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rricha15\Desktop\"/>
    </mc:Choice>
  </mc:AlternateContent>
  <xr:revisionPtr revIDLastSave="0" documentId="13_ncr:1_{05704FD6-1901-4982-9388-DF8962BC0C4B}" xr6:coauthVersionLast="47" xr6:coauthVersionMax="47" xr10:uidLastSave="{00000000-0000-0000-0000-000000000000}"/>
  <bookViews>
    <workbookView xWindow="-120" yWindow="-120" windowWidth="29040" windowHeight="15720" xr2:uid="{00000000-000D-0000-FFFF-FFFF00000000}"/>
  </bookViews>
  <sheets>
    <sheet name="Step 1 Pre-Blended Worksheet" sheetId="1" r:id="rId1"/>
    <sheet name="Step 2 Blended Curriculum Plan" sheetId="2" r:id="rId2"/>
  </sheets>
  <definedNames>
    <definedName name="_xlnm.Print_Area" localSheetId="0">'Step 1 Pre-Blended Worksheet'!$A$1:$M$41</definedName>
    <definedName name="_xlnm.Print_Area" localSheetId="1">'Step 2 Blended Curriculum Plan'!$A$1:$T$90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2" l="1"/>
  <c r="F35" i="2"/>
  <c r="F36" i="2"/>
  <c r="F37" i="2"/>
  <c r="F38" i="2"/>
  <c r="F39" i="2"/>
  <c r="F40" i="2"/>
  <c r="F41" i="2"/>
  <c r="F42" i="2"/>
  <c r="M24" i="2"/>
  <c r="M25" i="2"/>
  <c r="M26" i="2"/>
  <c r="M27" i="2"/>
  <c r="F24" i="2"/>
  <c r="F25" i="2"/>
  <c r="F26" i="2"/>
  <c r="F27" i="2"/>
  <c r="L4" i="1"/>
  <c r="M4" i="1"/>
  <c r="L4" i="2" s="1"/>
  <c r="F21" i="2"/>
  <c r="F22" i="2"/>
  <c r="F20" i="2"/>
  <c r="M20" i="2"/>
  <c r="H13" i="1"/>
  <c r="H14" i="1"/>
  <c r="H15" i="1"/>
  <c r="H16" i="1"/>
  <c r="H17" i="1"/>
  <c r="H18" i="1"/>
  <c r="H6" i="1"/>
  <c r="M5" i="1"/>
  <c r="M3" i="2" s="1"/>
  <c r="M23" i="2"/>
  <c r="M22" i="2"/>
  <c r="M21" i="2"/>
  <c r="F23" i="2"/>
  <c r="F80" i="2"/>
  <c r="M80" i="2"/>
  <c r="M58" i="2"/>
  <c r="F58" i="2"/>
  <c r="H19" i="1"/>
  <c r="H20" i="1"/>
  <c r="H21" i="1"/>
  <c r="H22" i="1"/>
  <c r="H23" i="1"/>
  <c r="H24" i="1"/>
  <c r="H25" i="1"/>
  <c r="H26" i="1"/>
  <c r="H27" i="1"/>
  <c r="H28" i="1"/>
  <c r="H29" i="1"/>
  <c r="H30" i="1"/>
  <c r="H31" i="1"/>
  <c r="H32" i="1"/>
  <c r="H33" i="1"/>
  <c r="H34" i="1"/>
  <c r="H35" i="1"/>
  <c r="H36" i="1"/>
  <c r="H37" i="1"/>
  <c r="H38" i="1"/>
  <c r="H39" i="1"/>
  <c r="H40" i="1"/>
  <c r="H41" i="1"/>
  <c r="F89" i="2"/>
  <c r="F67" i="2"/>
  <c r="D7" i="2"/>
  <c r="D6" i="2"/>
  <c r="D5" i="2"/>
  <c r="D4" i="2"/>
  <c r="D3" i="2"/>
  <c r="D9" i="1"/>
  <c r="F43" i="2" l="1"/>
  <c r="L5" i="1"/>
  <c r="M28" i="2"/>
  <c r="F28" i="2"/>
  <c r="L3" i="2" s="1"/>
</calcChain>
</file>

<file path=xl/sharedStrings.xml><?xml version="1.0" encoding="utf-8"?>
<sst xmlns="http://schemas.openxmlformats.org/spreadsheetml/2006/main" count="110" uniqueCount="53">
  <si>
    <t>Worksheet of Courses Completed Pre-Blended Program Admission</t>
  </si>
  <si>
    <t>Step 1</t>
  </si>
  <si>
    <t>Bachelor's</t>
  </si>
  <si>
    <t>Master's</t>
  </si>
  <si>
    <t>First &amp; Last Name:</t>
  </si>
  <si>
    <t>Current Degree Applicable Unit Total:</t>
  </si>
  <si>
    <t>EMPL ID #:</t>
  </si>
  <si>
    <t>Anticipated Grad Term:</t>
  </si>
  <si>
    <t>Date Created/Updated:</t>
  </si>
  <si>
    <t>Units are shown as semesters</t>
  </si>
  <si>
    <t>List coures/requirements not completed for your BACHELOR'S (include in-progress courses)</t>
  </si>
  <si>
    <t>Subject/Course # (GEs can be listed as specific courses or the GE category)</t>
  </si>
  <si>
    <t>GE/ USCP/ GWR</t>
  </si>
  <si>
    <t>Quarter/ Semester</t>
  </si>
  <si>
    <t>Units</t>
  </si>
  <si>
    <t>Adjusted Units (do not edit)</t>
  </si>
  <si>
    <t>Advisor/ Student Comments/ Notes</t>
  </si>
  <si>
    <t>Blended Curriculum Plan</t>
  </si>
  <si>
    <t xml:space="preserve">This plan is submitted as part of your application approval process and should intially be done in consultation with a faculty advisor/graduate coordinator, but it is recommended each term the student reviews and updates after enrolling in classes. This is intended to serve as an working advising tool for the student and advisor to review if required coursework has been met and to plan for future semesters. </t>
  </si>
  <si>
    <t>Student First &amp; Last Name:</t>
  </si>
  <si>
    <t>Total Degree Applicable Units:</t>
  </si>
  <si>
    <r>
      <t xml:space="preserve">Submit the PBCO the term your </t>
    </r>
    <r>
      <rPr>
        <b/>
        <sz val="11"/>
        <color theme="1"/>
        <rFont val="Calibri"/>
        <family val="2"/>
        <scheme val="minor"/>
      </rPr>
      <t>Total Degree Applicable Units</t>
    </r>
    <r>
      <rPr>
        <sz val="11"/>
        <color theme="1"/>
        <rFont val="Calibri"/>
        <family val="2"/>
        <scheme val="minor"/>
      </rPr>
      <t xml:space="preserve"> equals:</t>
    </r>
  </si>
  <si>
    <t>Anticipated Graduation Date:</t>
  </si>
  <si>
    <t>List any courses counting towards the Master's taken BEFORE being accepted into the Blended Program</t>
  </si>
  <si>
    <t>Subject/Course #</t>
  </si>
  <si>
    <t>Double Counting? Y/N</t>
  </si>
  <si>
    <t xml:space="preserve">Mark term submitting PBCO </t>
  </si>
  <si>
    <t>Y/N</t>
  </si>
  <si>
    <t>GE/ USCP</t>
  </si>
  <si>
    <t>Subject/ Course # 
Substituted Course in ()</t>
  </si>
  <si>
    <t>Total Quarter Units Earned (converted to semester):</t>
  </si>
  <si>
    <t>Optional Summer Term</t>
  </si>
  <si>
    <t>Fill in Summer term/year (optional)</t>
  </si>
  <si>
    <t>Total Semester Credits:</t>
  </si>
  <si>
    <t>Blended Year Two</t>
  </si>
  <si>
    <t xml:space="preserve">Subject/Course # </t>
  </si>
  <si>
    <t>Total Semester Units Earned:</t>
  </si>
  <si>
    <t>Subject/Course # 
  Substituted Course in ()</t>
  </si>
  <si>
    <t>Blended Year Three (if needed)</t>
  </si>
  <si>
    <r>
      <t>List out your term-by-term plan of your</t>
    </r>
    <r>
      <rPr>
        <b/>
        <sz val="11"/>
        <color theme="1"/>
        <rFont val="Calibri"/>
        <family val="2"/>
        <scheme val="minor"/>
      </rPr>
      <t xml:space="preserve"> remaining bachelor's</t>
    </r>
    <r>
      <rPr>
        <sz val="11"/>
        <color theme="1"/>
        <rFont val="Calibri"/>
        <family val="2"/>
        <scheme val="minor"/>
      </rPr>
      <t xml:space="preserve"> courses and the </t>
    </r>
    <r>
      <rPr>
        <b/>
        <sz val="11"/>
        <color theme="1"/>
        <rFont val="Calibri"/>
        <family val="2"/>
        <scheme val="minor"/>
      </rPr>
      <t>master's courses</t>
    </r>
    <r>
      <rPr>
        <sz val="11"/>
        <color theme="1"/>
        <rFont val="Calibri"/>
        <family val="2"/>
        <scheme val="minor"/>
      </rPr>
      <t xml:space="preserve"> you need to take.
Submit the PBCO the term you are earning the eligible unit count
Graduate courses counting towards the master's should only be taken once accepted into the program
A minimum of 60% of the Master's Degree needs to consist of 500/5000 level courses.</t>
    </r>
  </si>
  <si>
    <t>Blended Program Name:</t>
  </si>
  <si>
    <t>Enter in the TOTAL DEGREE UNITS for your bachelor's degree and then master's degree in quarter units. 
If there is a range and you are unsure which applies to you, enter the lower number.</t>
  </si>
  <si>
    <t>This list of courses left to complete for the Bachelor's Degree, this is intended for the student and advisor to use to plan both degree requirements on Step 2.</t>
  </si>
  <si>
    <t>Blended Year One - Quarters</t>
  </si>
  <si>
    <t>Winter 26</t>
  </si>
  <si>
    <t>Spring 26</t>
  </si>
  <si>
    <t>Summer 26</t>
  </si>
  <si>
    <t>Fall 26</t>
  </si>
  <si>
    <t>Spring 27</t>
  </si>
  <si>
    <t>Fall 27</t>
  </si>
  <si>
    <t>Spring 28</t>
  </si>
  <si>
    <t>Summer 27</t>
  </si>
  <si>
    <t>Blended Degree Program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</si>
</sst>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d/yyyy\ h:mm:ss"/>
  </numFmts>
  <fonts count="33">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4"/>
      <color rgb="FFFFFFFF"/>
      <name val="Calibri"/>
    </font>
    <font>
      <sz val="11"/>
      <name val="Calibri"/>
    </font>
    <font>
      <sz val="9"/>
      <color rgb="FF000000"/>
      <name val="Helvetica Neue"/>
    </font>
    <font>
      <b/>
      <sz val="11"/>
      <color theme="1"/>
      <name val="Calibri"/>
      <scheme val="minor"/>
    </font>
    <font>
      <sz val="11"/>
      <color rgb="FF000000"/>
      <name val="Helvetica Neue"/>
    </font>
    <font>
      <sz val="9"/>
      <color theme="1"/>
      <name val="Helvetica Neue"/>
    </font>
    <font>
      <b/>
      <sz val="12"/>
      <color rgb="FFFFFFFF"/>
      <name val="Calibri"/>
    </font>
    <font>
      <sz val="10"/>
      <color rgb="FF000000"/>
      <name val="Calibri"/>
    </font>
    <font>
      <i/>
      <sz val="10"/>
      <color rgb="FF000000"/>
      <name val="Calibri"/>
    </font>
    <font>
      <sz val="10"/>
      <color theme="1"/>
      <name val="Calibri"/>
    </font>
    <font>
      <i/>
      <sz val="10"/>
      <color theme="1"/>
      <name val="Calibri"/>
    </font>
    <font>
      <sz val="11"/>
      <color theme="1"/>
      <name val="Calibri"/>
      <scheme val="minor"/>
    </font>
    <font>
      <b/>
      <sz val="10"/>
      <color rgb="FF000000"/>
      <name val="Calibri"/>
    </font>
    <font>
      <b/>
      <sz val="10"/>
      <color theme="1"/>
      <name val="Calibri"/>
      <scheme val="minor"/>
    </font>
    <font>
      <sz val="9"/>
      <color theme="1"/>
      <name val="Calibri"/>
      <family val="2"/>
      <scheme val="minor"/>
    </font>
    <font>
      <i/>
      <sz val="11"/>
      <color theme="1"/>
      <name val="Calibri"/>
      <family val="2"/>
      <scheme val="minor"/>
    </font>
    <font>
      <b/>
      <sz val="12"/>
      <color rgb="FFFFFFFF"/>
      <name val="Calibri"/>
      <family val="2"/>
    </font>
    <font>
      <sz val="12"/>
      <color theme="1"/>
      <name val="Aptos"/>
      <family val="2"/>
    </font>
    <font>
      <sz val="10"/>
      <color rgb="FF000000"/>
      <name val="Calibri"/>
      <family val="2"/>
    </font>
    <font>
      <sz val="10"/>
      <color theme="1"/>
      <name val="Calibri"/>
      <family val="2"/>
    </font>
    <font>
      <b/>
      <sz val="14"/>
      <color rgb="FFFFFFFF"/>
      <name val="Calibri"/>
      <family val="2"/>
    </font>
    <font>
      <sz val="9"/>
      <color rgb="FF000000"/>
      <name val="Calibri"/>
      <family val="2"/>
    </font>
    <font>
      <i/>
      <sz val="10"/>
      <color rgb="FF000000"/>
      <name val="Calibri"/>
      <family val="2"/>
    </font>
    <font>
      <sz val="11"/>
      <color theme="0"/>
      <name val="Calibri"/>
      <family val="2"/>
      <scheme val="minor"/>
    </font>
    <font>
      <sz val="9"/>
      <name val="Calibri"/>
      <family val="2"/>
      <scheme val="minor"/>
    </font>
    <font>
      <b/>
      <sz val="11"/>
      <color theme="1"/>
      <name val="Calibri"/>
      <family val="2"/>
      <scheme val="minor"/>
    </font>
    <font>
      <sz val="18"/>
      <name val="Calibri"/>
      <family val="2"/>
      <scheme val="minor"/>
    </font>
    <font>
      <sz val="10"/>
      <color theme="0"/>
      <name val="Calibri"/>
      <family val="2"/>
      <scheme val="minor"/>
    </font>
    <font>
      <sz val="8"/>
      <name val="Calibri"/>
      <family val="2"/>
      <scheme val="minor"/>
    </font>
  </fonts>
  <fills count="16">
    <fill>
      <patternFill patternType="none"/>
    </fill>
    <fill>
      <patternFill patternType="gray125"/>
    </fill>
    <fill>
      <patternFill patternType="solid">
        <fgColor rgb="FF000000"/>
        <bgColor rgb="FF000000"/>
      </patternFill>
    </fill>
    <fill>
      <patternFill patternType="solid">
        <fgColor rgb="FFFFFFFF"/>
        <bgColor rgb="FFFFFFFF"/>
      </patternFill>
    </fill>
    <fill>
      <patternFill patternType="solid">
        <fgColor rgb="FFD9D9D9"/>
        <bgColor rgb="FFD9D9D9"/>
      </patternFill>
    </fill>
    <fill>
      <patternFill patternType="solid">
        <fgColor rgb="FFF2F2F2"/>
        <bgColor rgb="FFF2F2F2"/>
      </patternFill>
    </fill>
    <fill>
      <patternFill patternType="solid">
        <fgColor theme="9" tint="-0.249977111117893"/>
        <bgColor rgb="FF0B5394"/>
      </patternFill>
    </fill>
    <fill>
      <patternFill patternType="solid">
        <fgColor theme="9" tint="-0.249977111117893"/>
        <bgColor indexed="64"/>
      </patternFill>
    </fill>
    <fill>
      <patternFill patternType="solid">
        <fgColor rgb="FFE2A700"/>
        <bgColor rgb="FFFFC000"/>
      </patternFill>
    </fill>
    <fill>
      <patternFill patternType="solid">
        <fgColor rgb="FFE2A700"/>
        <bgColor indexed="64"/>
      </patternFill>
    </fill>
    <fill>
      <patternFill patternType="solid">
        <fgColor theme="9" tint="0.79998168889431442"/>
        <bgColor rgb="FFEA9999"/>
      </patternFill>
    </fill>
    <fill>
      <patternFill patternType="solid">
        <fgColor theme="9" tint="0.79998168889431442"/>
        <bgColor indexed="64"/>
      </patternFill>
    </fill>
    <fill>
      <patternFill patternType="solid">
        <fgColor theme="7" tint="0.39997558519241921"/>
        <bgColor rgb="FFFFCC00"/>
      </patternFill>
    </fill>
    <fill>
      <patternFill patternType="solid">
        <fgColor theme="0"/>
        <bgColor indexed="64"/>
      </patternFill>
    </fill>
    <fill>
      <patternFill patternType="solid">
        <fgColor rgb="FF92D050"/>
        <bgColor rgb="FFD9D9D9"/>
      </patternFill>
    </fill>
    <fill>
      <patternFill patternType="solid">
        <fgColor theme="9" tint="0.79998168889431442"/>
        <bgColor rgb="FFD9D9D9"/>
      </patternFill>
    </fill>
  </fills>
  <borders count="8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style="thin">
        <color rgb="FF000000"/>
      </right>
      <top/>
      <bottom style="thin">
        <color rgb="FF000000"/>
      </bottom>
      <diagonal/>
    </border>
    <border>
      <left style="thin">
        <color indexed="64"/>
      </left>
      <right/>
      <top style="thin">
        <color indexed="64"/>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thin">
        <color rgb="FF000000"/>
      </bottom>
      <diagonal/>
    </border>
    <border>
      <left/>
      <right style="medium">
        <color rgb="FF000000"/>
      </right>
      <top style="thin">
        <color indexed="64"/>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rgb="FF000000"/>
      </bottom>
      <diagonal/>
    </border>
    <border>
      <left/>
      <right style="thin">
        <color indexed="64"/>
      </right>
      <top/>
      <bottom/>
      <diagonal/>
    </border>
    <border>
      <left style="thin">
        <color indexed="64"/>
      </left>
      <right/>
      <top style="thin">
        <color rgb="FF000000"/>
      </top>
      <bottom style="medium">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rgb="FF000000"/>
      </top>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thin">
        <color indexed="64"/>
      </right>
      <top/>
      <bottom/>
      <diagonal/>
    </border>
    <border>
      <left style="thin">
        <color indexed="64"/>
      </left>
      <right/>
      <top/>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thin">
        <color indexed="64"/>
      </top>
      <bottom/>
      <diagonal/>
    </border>
    <border>
      <left style="medium">
        <color rgb="FF000000"/>
      </left>
      <right style="medium">
        <color rgb="FF000000"/>
      </right>
      <top style="thin">
        <color indexed="64"/>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medium">
        <color indexed="64"/>
      </left>
      <right/>
      <top/>
      <bottom/>
      <diagonal/>
    </border>
    <border>
      <left style="thin">
        <color rgb="FF000000"/>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rgb="FF000000"/>
      </top>
      <bottom style="thin">
        <color indexed="64"/>
      </bottom>
      <diagonal/>
    </border>
  </borders>
  <cellStyleXfs count="1">
    <xf numFmtId="0" fontId="0" fillId="0" borderId="0"/>
  </cellStyleXfs>
  <cellXfs count="193">
    <xf numFmtId="0" fontId="0" fillId="0" borderId="0" xfId="0"/>
    <xf numFmtId="0" fontId="15" fillId="0" borderId="0" xfId="0" applyFont="1" applyAlignment="1">
      <alignment horizontal="center" vertical="center"/>
    </xf>
    <xf numFmtId="164" fontId="16" fillId="5" borderId="14" xfId="0" applyNumberFormat="1" applyFont="1" applyFill="1" applyBorder="1" applyAlignment="1">
      <alignment horizontal="center" vertical="center"/>
    </xf>
    <xf numFmtId="164" fontId="17" fillId="5" borderId="14" xfId="0" applyNumberFormat="1" applyFont="1" applyFill="1" applyBorder="1" applyAlignment="1">
      <alignment horizontal="center" vertical="center"/>
    </xf>
    <xf numFmtId="0" fontId="17" fillId="5" borderId="15" xfId="0" applyFont="1" applyFill="1" applyBorder="1" applyAlignment="1">
      <alignment horizontal="center" vertical="center"/>
    </xf>
    <xf numFmtId="164" fontId="17" fillId="5" borderId="15" xfId="0" applyNumberFormat="1" applyFont="1" applyFill="1" applyBorder="1" applyAlignment="1">
      <alignment horizontal="center" vertical="center"/>
    </xf>
    <xf numFmtId="0" fontId="11" fillId="12" borderId="2" xfId="0" applyFont="1" applyFill="1" applyBorder="1" applyAlignment="1">
      <alignment horizontal="center" vertical="center" wrapText="1"/>
    </xf>
    <xf numFmtId="0" fontId="11" fillId="12" borderId="14" xfId="0" applyFont="1" applyFill="1" applyBorder="1" applyAlignment="1">
      <alignment horizontal="center" vertical="center"/>
    </xf>
    <xf numFmtId="0" fontId="21" fillId="0" borderId="0" xfId="0" applyFont="1" applyAlignment="1">
      <alignment vertical="center"/>
    </xf>
    <xf numFmtId="0" fontId="22" fillId="12" borderId="14" xfId="0" applyFont="1" applyFill="1" applyBorder="1" applyAlignment="1">
      <alignment horizontal="center" vertical="center" wrapText="1"/>
    </xf>
    <xf numFmtId="0" fontId="22" fillId="12" borderId="19" xfId="0" applyFont="1" applyFill="1" applyBorder="1" applyAlignment="1">
      <alignment horizontal="center" vertical="center" wrapText="1"/>
    </xf>
    <xf numFmtId="2" fontId="13" fillId="3" borderId="18" xfId="0" applyNumberFormat="1" applyFont="1" applyFill="1" applyBorder="1" applyAlignment="1">
      <alignment horizontal="center" vertical="center"/>
    </xf>
    <xf numFmtId="0" fontId="11" fillId="12" borderId="14" xfId="0" applyFont="1" applyFill="1" applyBorder="1" applyAlignment="1">
      <alignment horizontal="center" vertical="center" wrapText="1"/>
    </xf>
    <xf numFmtId="0" fontId="22" fillId="12" borderId="17" xfId="0" applyFont="1" applyFill="1" applyBorder="1" applyAlignment="1">
      <alignment horizontal="center" vertical="center" wrapText="1"/>
    </xf>
    <xf numFmtId="0" fontId="11" fillId="12" borderId="25" xfId="0" applyFont="1" applyFill="1" applyBorder="1" applyAlignment="1">
      <alignment horizontal="center" vertical="center" wrapText="1"/>
    </xf>
    <xf numFmtId="0" fontId="22" fillId="12" borderId="28" xfId="0" applyFont="1" applyFill="1" applyBorder="1" applyAlignment="1">
      <alignment horizontal="center" vertical="center" wrapText="1"/>
    </xf>
    <xf numFmtId="0" fontId="5" fillId="0" borderId="2" xfId="0" applyFont="1" applyBorder="1" applyAlignment="1" applyProtection="1">
      <alignment horizontal="center"/>
      <protection locked="0"/>
    </xf>
    <xf numFmtId="164" fontId="13" fillId="3" borderId="1" xfId="0" applyNumberFormat="1" applyFont="1" applyFill="1" applyBorder="1" applyAlignment="1" applyProtection="1">
      <alignment horizontal="center" vertical="center"/>
      <protection locked="0"/>
    </xf>
    <xf numFmtId="0" fontId="11" fillId="3" borderId="14" xfId="0" applyFont="1" applyFill="1" applyBorder="1" applyAlignment="1" applyProtection="1">
      <alignment horizontal="left" vertical="center"/>
      <protection locked="0"/>
    </xf>
    <xf numFmtId="0" fontId="5" fillId="0" borderId="16" xfId="0" applyFont="1" applyBorder="1" applyAlignment="1" applyProtection="1">
      <alignment horizontal="center"/>
      <protection locked="0"/>
    </xf>
    <xf numFmtId="164" fontId="13" fillId="3" borderId="7" xfId="0" applyNumberFormat="1" applyFont="1" applyFill="1" applyBorder="1" applyAlignment="1" applyProtection="1">
      <alignment horizontal="center" vertical="center"/>
      <protection locked="0"/>
    </xf>
    <xf numFmtId="164" fontId="13" fillId="3" borderId="14" xfId="0" applyNumberFormat="1" applyFont="1" applyFill="1" applyBorder="1" applyAlignment="1" applyProtection="1">
      <alignment horizontal="center" vertical="center"/>
      <protection locked="0"/>
    </xf>
    <xf numFmtId="0" fontId="8" fillId="8" borderId="3" xfId="0" applyFont="1" applyFill="1" applyBorder="1" applyAlignment="1">
      <alignment horizontal="left"/>
    </xf>
    <xf numFmtId="0" fontId="0" fillId="0" borderId="15" xfId="0" applyBorder="1"/>
    <xf numFmtId="0" fontId="0" fillId="0" borderId="34" xfId="0" applyBorder="1"/>
    <xf numFmtId="0" fontId="6" fillId="8" borderId="36" xfId="0" applyFont="1" applyFill="1" applyBorder="1" applyAlignment="1">
      <alignment horizontal="left"/>
    </xf>
    <xf numFmtId="0" fontId="0" fillId="0" borderId="39" xfId="0" applyBorder="1"/>
    <xf numFmtId="0" fontId="0" fillId="0" borderId="40" xfId="0" applyBorder="1"/>
    <xf numFmtId="0" fontId="0" fillId="0" borderId="41" xfId="0" applyBorder="1"/>
    <xf numFmtId="0" fontId="15" fillId="0" borderId="15" xfId="0" applyFont="1" applyBorder="1" applyAlignment="1">
      <alignment horizontal="center" vertical="center"/>
    </xf>
    <xf numFmtId="0" fontId="22" fillId="12" borderId="44" xfId="0" applyFont="1" applyFill="1" applyBorder="1" applyAlignment="1">
      <alignment horizontal="center" vertical="center" wrapText="1"/>
    </xf>
    <xf numFmtId="164" fontId="16" fillId="5" borderId="47" xfId="0" applyNumberFormat="1" applyFont="1" applyFill="1" applyBorder="1" applyAlignment="1">
      <alignment horizontal="center" vertical="center"/>
    </xf>
    <xf numFmtId="0" fontId="15" fillId="0" borderId="40" xfId="0" applyFont="1" applyBorder="1" applyAlignment="1">
      <alignment horizontal="center" vertical="center"/>
    </xf>
    <xf numFmtId="164" fontId="16" fillId="5" borderId="48" xfId="0" applyNumberFormat="1" applyFont="1" applyFill="1" applyBorder="1" applyAlignment="1">
      <alignment horizontal="center" vertical="center"/>
    </xf>
    <xf numFmtId="0" fontId="7" fillId="10" borderId="12" xfId="0" applyFont="1" applyFill="1" applyBorder="1"/>
    <xf numFmtId="0" fontId="18" fillId="0" borderId="50" xfId="0" applyFont="1" applyBorder="1" applyAlignment="1">
      <alignment wrapText="1"/>
    </xf>
    <xf numFmtId="0" fontId="30" fillId="0" borderId="51" xfId="0" applyFont="1" applyBorder="1" applyAlignment="1" applyProtection="1">
      <alignment vertical="center" wrapText="1"/>
      <protection locked="0"/>
    </xf>
    <xf numFmtId="0" fontId="0" fillId="10" borderId="12" xfId="0" applyFill="1" applyBorder="1"/>
    <xf numFmtId="0" fontId="22" fillId="12" borderId="26" xfId="0" applyFont="1" applyFill="1" applyBorder="1" applyAlignment="1">
      <alignment vertical="center" wrapText="1"/>
    </xf>
    <xf numFmtId="0" fontId="14" fillId="3" borderId="16" xfId="0" applyFont="1" applyFill="1" applyBorder="1" applyAlignment="1" applyProtection="1">
      <alignment horizontal="center" vertical="center"/>
      <protection locked="0"/>
    </xf>
    <xf numFmtId="0" fontId="27" fillId="0" borderId="34" xfId="0" applyFont="1" applyBorder="1"/>
    <xf numFmtId="0" fontId="7" fillId="10" borderId="11" xfId="0" applyFont="1" applyFill="1" applyBorder="1"/>
    <xf numFmtId="0" fontId="27" fillId="0" borderId="37" xfId="0" applyFont="1" applyBorder="1"/>
    <xf numFmtId="2" fontId="0" fillId="10" borderId="49" xfId="0" applyNumberFormat="1" applyFill="1" applyBorder="1"/>
    <xf numFmtId="0" fontId="0" fillId="0" borderId="16" xfId="0" applyBorder="1" applyProtection="1">
      <protection locked="0"/>
    </xf>
    <xf numFmtId="0" fontId="18" fillId="0" borderId="35" xfId="0" applyFont="1" applyBorder="1" applyAlignment="1">
      <alignment wrapText="1"/>
    </xf>
    <xf numFmtId="0" fontId="31" fillId="0" borderId="41" xfId="0" applyFont="1" applyBorder="1" applyAlignment="1">
      <alignment vertical="center" wrapText="1"/>
    </xf>
    <xf numFmtId="0" fontId="7" fillId="10" borderId="69" xfId="0" applyFont="1" applyFill="1" applyBorder="1"/>
    <xf numFmtId="0" fontId="7" fillId="10" borderId="34" xfId="0" applyFont="1" applyFill="1" applyBorder="1"/>
    <xf numFmtId="0" fontId="0" fillId="10" borderId="34" xfId="0" applyFill="1" applyBorder="1"/>
    <xf numFmtId="2" fontId="0" fillId="10" borderId="70" xfId="0" applyNumberFormat="1" applyFill="1" applyBorder="1"/>
    <xf numFmtId="0" fontId="5" fillId="0" borderId="73" xfId="0" applyFont="1" applyBorder="1" applyAlignment="1" applyProtection="1">
      <alignment horizontal="center"/>
      <protection locked="0"/>
    </xf>
    <xf numFmtId="164" fontId="13" fillId="3" borderId="3" xfId="0" applyNumberFormat="1" applyFont="1" applyFill="1" applyBorder="1" applyAlignment="1" applyProtection="1">
      <alignment horizontal="center" vertical="center"/>
      <protection locked="0"/>
    </xf>
    <xf numFmtId="2" fontId="13" fillId="3" borderId="74" xfId="0" applyNumberFormat="1" applyFont="1" applyFill="1" applyBorder="1" applyAlignment="1">
      <alignment horizontal="center" vertical="center"/>
    </xf>
    <xf numFmtId="0" fontId="11" fillId="12" borderId="71" xfId="0" applyFont="1" applyFill="1" applyBorder="1" applyAlignment="1">
      <alignment horizontal="center" vertical="center"/>
    </xf>
    <xf numFmtId="0" fontId="0" fillId="0" borderId="15" xfId="0" applyBorder="1" applyAlignment="1" applyProtection="1">
      <alignment horizontal="center"/>
      <protection locked="0"/>
    </xf>
    <xf numFmtId="0" fontId="0" fillId="0" borderId="15" xfId="0" applyBorder="1" applyProtection="1">
      <protection locked="0"/>
    </xf>
    <xf numFmtId="0" fontId="5" fillId="0" borderId="15" xfId="0" applyFont="1" applyBorder="1" applyAlignment="1">
      <alignment horizontal="center" vertical="center"/>
    </xf>
    <xf numFmtId="0" fontId="9" fillId="0" borderId="15" xfId="0" applyFont="1" applyBorder="1" applyAlignment="1">
      <alignment horizontal="left"/>
    </xf>
    <xf numFmtId="165" fontId="9" fillId="0" borderId="15" xfId="0" applyNumberFormat="1" applyFont="1" applyBorder="1" applyAlignment="1">
      <alignment horizontal="left" vertical="center"/>
    </xf>
    <xf numFmtId="0" fontId="26" fillId="4" borderId="30" xfId="0" applyFont="1" applyFill="1" applyBorder="1" applyAlignment="1">
      <alignment horizontal="center" vertical="center"/>
      <extLst>
        <ext xmlns:xfpb="http://schemas.microsoft.com/office/spreadsheetml/2022/featurepropertybag" uri="{C7286773-470A-42A8-94C5-96B5CB345126}">
          <xfpb:xfComplement i="0"/>
        </ext>
      </extLst>
    </xf>
    <xf numFmtId="0" fontId="12" fillId="14" borderId="35" xfId="0" applyFont="1" applyFill="1" applyBorder="1" applyAlignment="1" applyProtection="1">
      <alignment vertical="center"/>
      <protection locked="0"/>
    </xf>
    <xf numFmtId="0" fontId="18" fillId="0" borderId="34" xfId="0" applyFont="1" applyBorder="1" applyAlignment="1">
      <alignment wrapText="1"/>
    </xf>
    <xf numFmtId="0" fontId="31" fillId="13" borderId="15" xfId="0" applyFont="1" applyFill="1" applyBorder="1" applyAlignment="1">
      <alignment vertical="center" wrapText="1"/>
    </xf>
    <xf numFmtId="0" fontId="3" fillId="0" borderId="0" xfId="0" applyFont="1"/>
    <xf numFmtId="0" fontId="3" fillId="0" borderId="15" xfId="0" applyFont="1" applyBorder="1" applyAlignment="1">
      <alignment horizontal="left" vertical="center" wrapText="1"/>
    </xf>
    <xf numFmtId="0" fontId="3" fillId="0" borderId="73" xfId="0" applyFont="1" applyBorder="1"/>
    <xf numFmtId="0" fontId="3" fillId="0" borderId="15" xfId="0" applyFont="1" applyBorder="1" applyAlignment="1">
      <alignment wrapText="1"/>
    </xf>
    <xf numFmtId="0" fontId="4" fillId="6" borderId="19" xfId="0" applyFont="1" applyFill="1" applyBorder="1" applyAlignment="1">
      <alignment horizontal="center" vertical="center"/>
    </xf>
    <xf numFmtId="0" fontId="5" fillId="7" borderId="20" xfId="0" applyFont="1" applyFill="1" applyBorder="1"/>
    <xf numFmtId="0" fontId="5" fillId="7" borderId="27" xfId="0" applyFont="1" applyFill="1" applyBorder="1"/>
    <xf numFmtId="0" fontId="18" fillId="0" borderId="26" xfId="0" applyFont="1" applyBorder="1" applyAlignment="1">
      <alignment horizontal="center" wrapText="1"/>
    </xf>
    <xf numFmtId="0" fontId="18" fillId="0" borderId="34" xfId="0" applyFont="1" applyBorder="1" applyAlignment="1">
      <alignment horizontal="center" wrapText="1"/>
    </xf>
    <xf numFmtId="0" fontId="18" fillId="0" borderId="35" xfId="0" applyFont="1" applyBorder="1" applyAlignment="1">
      <alignment horizontal="center" wrapText="1"/>
    </xf>
    <xf numFmtId="0" fontId="6" fillId="8" borderId="36" xfId="0" applyFont="1" applyFill="1" applyBorder="1" applyAlignment="1">
      <alignment horizontal="left"/>
    </xf>
    <xf numFmtId="0" fontId="5" fillId="9" borderId="3" xfId="0" applyFont="1" applyFill="1" applyBorder="1"/>
    <xf numFmtId="0" fontId="6" fillId="8" borderId="3" xfId="0" applyFont="1" applyFill="1" applyBorder="1" applyAlignment="1" applyProtection="1">
      <alignment horizontal="left" vertical="center"/>
      <protection locked="0"/>
    </xf>
    <xf numFmtId="0" fontId="5" fillId="9" borderId="3" xfId="0" applyFont="1" applyFill="1" applyBorder="1" applyProtection="1">
      <protection locked="0"/>
    </xf>
    <xf numFmtId="0" fontId="5" fillId="9" borderId="4" xfId="0" applyFont="1" applyFill="1" applyBorder="1" applyProtection="1">
      <protection locked="0"/>
    </xf>
    <xf numFmtId="49" fontId="6" fillId="8" borderId="3" xfId="0" applyNumberFormat="1" applyFont="1" applyFill="1" applyBorder="1" applyAlignment="1" applyProtection="1">
      <alignment horizontal="left" vertical="center"/>
      <protection locked="0"/>
    </xf>
    <xf numFmtId="49" fontId="5" fillId="9" borderId="3" xfId="0" applyNumberFormat="1" applyFont="1" applyFill="1" applyBorder="1" applyProtection="1">
      <protection locked="0"/>
    </xf>
    <xf numFmtId="49" fontId="5" fillId="9" borderId="4" xfId="0" applyNumberFormat="1" applyFont="1" applyFill="1" applyBorder="1" applyProtection="1">
      <protection locked="0"/>
    </xf>
    <xf numFmtId="0" fontId="19" fillId="10" borderId="5" xfId="0" applyFont="1" applyFill="1" applyBorder="1" applyAlignment="1">
      <alignment vertical="center" wrapText="1"/>
    </xf>
    <xf numFmtId="0" fontId="0" fillId="11" borderId="15" xfId="0" applyFill="1" applyBorder="1"/>
    <xf numFmtId="0" fontId="5" fillId="11" borderId="6" xfId="0" applyFont="1" applyFill="1" applyBorder="1"/>
    <xf numFmtId="0" fontId="5" fillId="11" borderId="5" xfId="0" applyFont="1" applyFill="1" applyBorder="1"/>
    <xf numFmtId="0" fontId="5" fillId="11" borderId="11" xfId="0" applyFont="1" applyFill="1" applyBorder="1"/>
    <xf numFmtId="0" fontId="5" fillId="11" borderId="12" xfId="0" applyFont="1" applyFill="1" applyBorder="1"/>
    <xf numFmtId="0" fontId="5" fillId="11" borderId="13" xfId="0" applyFont="1" applyFill="1" applyBorder="1"/>
    <xf numFmtId="0" fontId="6" fillId="8" borderId="7" xfId="0" applyFont="1" applyFill="1" applyBorder="1" applyAlignment="1" applyProtection="1">
      <alignment horizontal="left" vertical="center"/>
      <protection locked="0"/>
    </xf>
    <xf numFmtId="0" fontId="5" fillId="9" borderId="7" xfId="0" applyFont="1" applyFill="1" applyBorder="1" applyProtection="1">
      <protection locked="0"/>
    </xf>
    <xf numFmtId="0" fontId="5" fillId="9" borderId="8" xfId="0" applyFont="1" applyFill="1" applyBorder="1" applyProtection="1">
      <protection locked="0"/>
    </xf>
    <xf numFmtId="0" fontId="3" fillId="0" borderId="52" xfId="0" applyFont="1" applyBorder="1" applyAlignment="1">
      <alignment horizontal="center" vertical="center" wrapText="1"/>
    </xf>
    <xf numFmtId="0" fontId="0" fillId="0" borderId="52" xfId="0" applyBorder="1" applyAlignment="1">
      <alignment horizontal="center" vertical="center" wrapText="1"/>
    </xf>
    <xf numFmtId="0" fontId="28" fillId="0" borderId="59" xfId="0" applyFont="1" applyBorder="1" applyAlignment="1">
      <alignment horizontal="center" wrapText="1"/>
    </xf>
    <xf numFmtId="0" fontId="28" fillId="0" borderId="60" xfId="0" applyFont="1" applyBorder="1" applyAlignment="1">
      <alignment horizontal="center" wrapText="1"/>
    </xf>
    <xf numFmtId="0" fontId="28" fillId="0" borderId="61" xfId="0" applyFont="1" applyBorder="1" applyAlignment="1">
      <alignment horizontal="center" wrapText="1"/>
    </xf>
    <xf numFmtId="0" fontId="28" fillId="0" borderId="62" xfId="0" applyFont="1" applyBorder="1" applyAlignment="1">
      <alignment horizontal="center" wrapText="1"/>
    </xf>
    <xf numFmtId="0" fontId="28" fillId="0" borderId="63" xfId="0" applyFont="1" applyBorder="1" applyAlignment="1">
      <alignment horizontal="center" wrapText="1"/>
    </xf>
    <xf numFmtId="0" fontId="28" fillId="0" borderId="64" xfId="0" applyFont="1" applyBorder="1" applyAlignment="1">
      <alignment horizontal="center" wrapTex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20" fillId="2" borderId="15" xfId="0" applyFont="1" applyFill="1" applyBorder="1" applyAlignment="1">
      <alignment horizontal="center" vertical="center"/>
    </xf>
    <xf numFmtId="0" fontId="5" fillId="0" borderId="15" xfId="0" applyFont="1" applyBorder="1" applyAlignment="1">
      <alignment horizontal="center"/>
    </xf>
    <xf numFmtId="0" fontId="6" fillId="8" borderId="23" xfId="0" applyFont="1" applyFill="1" applyBorder="1" applyAlignment="1">
      <alignment horizontal="left"/>
    </xf>
    <xf numFmtId="0" fontId="5" fillId="9" borderId="7" xfId="0" applyFont="1" applyFill="1" applyBorder="1"/>
    <xf numFmtId="0" fontId="6" fillId="8" borderId="8" xfId="0" applyFont="1" applyFill="1" applyBorder="1" applyAlignment="1" applyProtection="1">
      <alignment horizontal="left" vertical="center"/>
      <protection locked="0"/>
    </xf>
    <xf numFmtId="0" fontId="9" fillId="8" borderId="38" xfId="0" applyFont="1" applyFill="1" applyBorder="1" applyAlignment="1">
      <alignment horizontal="left"/>
    </xf>
    <xf numFmtId="0" fontId="5" fillId="9" borderId="9" xfId="0" applyFont="1" applyFill="1" applyBorder="1"/>
    <xf numFmtId="165" fontId="9" fillId="8" borderId="9" xfId="0" applyNumberFormat="1" applyFont="1" applyFill="1" applyBorder="1" applyAlignment="1">
      <alignment horizontal="left" vertical="center"/>
    </xf>
    <xf numFmtId="0" fontId="5" fillId="9" borderId="10" xfId="0" applyFont="1" applyFill="1" applyBorder="1"/>
    <xf numFmtId="0" fontId="3" fillId="0" borderId="82" xfId="0" applyFont="1" applyBorder="1" applyAlignment="1">
      <alignment horizontal="center"/>
    </xf>
    <xf numFmtId="0" fontId="0" fillId="0" borderId="82" xfId="0" applyBorder="1" applyAlignment="1">
      <alignment horizontal="center"/>
    </xf>
    <xf numFmtId="0" fontId="13" fillId="3" borderId="16" xfId="0" applyFont="1" applyFill="1" applyBorder="1" applyAlignment="1" applyProtection="1">
      <alignment horizontal="center" vertical="center"/>
      <protection locked="0"/>
    </xf>
    <xf numFmtId="0" fontId="23" fillId="3" borderId="16" xfId="0" applyFont="1" applyFill="1" applyBorder="1" applyAlignment="1" applyProtection="1">
      <alignment horizontal="center" vertical="center"/>
      <protection locked="0"/>
    </xf>
    <xf numFmtId="0" fontId="5" fillId="0" borderId="16" xfId="0" applyFont="1" applyBorder="1" applyAlignment="1" applyProtection="1">
      <alignment horizontal="center"/>
      <protection locked="0"/>
    </xf>
    <xf numFmtId="0" fontId="22" fillId="12" borderId="21" xfId="0" applyFont="1" applyFill="1" applyBorder="1" applyAlignment="1">
      <alignment horizontal="center" vertical="center" wrapText="1"/>
    </xf>
    <xf numFmtId="0" fontId="11" fillId="12" borderId="15" xfId="0" applyFont="1" applyFill="1" applyBorder="1" applyAlignment="1">
      <alignment horizontal="center" vertical="center" wrapText="1"/>
    </xf>
    <xf numFmtId="0" fontId="11" fillId="12" borderId="37" xfId="0" applyFont="1" applyFill="1" applyBorder="1" applyAlignment="1">
      <alignment horizontal="center" vertical="center" wrapText="1"/>
    </xf>
    <xf numFmtId="0" fontId="22" fillId="12" borderId="16" xfId="0" applyFont="1" applyFill="1" applyBorder="1" applyAlignment="1">
      <alignment horizontal="center" vertical="center" wrapText="1"/>
    </xf>
    <xf numFmtId="0" fontId="26" fillId="4" borderId="30" xfId="0" applyFont="1" applyFill="1" applyBorder="1" applyAlignment="1">
      <alignment horizontal="center" vertical="center"/>
      <extLst>
        <ext xmlns:xfpb="http://schemas.microsoft.com/office/spreadsheetml/2022/featurepropertybag" uri="{C7286773-470A-42A8-94C5-96B5CB345126}">
          <xfpb:xfComplement i="0"/>
        </ext>
      </extLst>
    </xf>
    <xf numFmtId="0" fontId="26" fillId="4" borderId="31" xfId="0" applyFont="1" applyFill="1" applyBorder="1" applyAlignment="1">
      <alignment horizontal="center" vertical="center"/>
      <extLst>
        <ext xmlns:xfpb="http://schemas.microsoft.com/office/spreadsheetml/2022/featurepropertybag" uri="{C7286773-470A-42A8-94C5-96B5CB345126}">
          <xfpb:xfComplement i="0"/>
        </ext>
      </extLst>
    </xf>
    <xf numFmtId="0" fontId="26" fillId="4" borderId="29" xfId="0" applyFont="1" applyFill="1" applyBorder="1" applyAlignment="1">
      <alignment horizontal="center" vertical="center"/>
      <extLst>
        <ext xmlns:xfpb="http://schemas.microsoft.com/office/spreadsheetml/2022/featurepropertybag" uri="{C7286773-470A-42A8-94C5-96B5CB345126}">
          <xfpb:xfComplement i="0"/>
        </ext>
      </extLst>
    </xf>
    <xf numFmtId="0" fontId="11" fillId="12" borderId="55" xfId="0" applyFont="1" applyFill="1" applyBorder="1" applyAlignment="1">
      <alignment horizontal="center" vertical="center" wrapText="1"/>
    </xf>
    <xf numFmtId="0" fontId="11" fillId="12" borderId="32" xfId="0" applyFont="1" applyFill="1" applyBorder="1" applyAlignment="1">
      <alignment horizontal="center" vertical="center" wrapText="1"/>
    </xf>
    <xf numFmtId="0" fontId="11" fillId="12" borderId="54" xfId="0" applyFont="1" applyFill="1" applyBorder="1" applyAlignment="1">
      <alignment horizontal="center" vertical="center" wrapText="1"/>
    </xf>
    <xf numFmtId="0" fontId="11" fillId="3" borderId="1"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0" fillId="2" borderId="53" xfId="0" applyFont="1" applyFill="1" applyBorder="1" applyAlignment="1">
      <alignment horizontal="center" vertical="center"/>
    </xf>
    <xf numFmtId="0" fontId="5" fillId="0" borderId="15" xfId="0" applyFont="1" applyBorder="1"/>
    <xf numFmtId="0" fontId="12" fillId="15" borderId="42" xfId="0" applyFont="1" applyFill="1" applyBorder="1" applyAlignment="1" applyProtection="1">
      <alignment horizontal="center" vertical="center"/>
      <protection locked="0"/>
    </xf>
    <xf numFmtId="0" fontId="5" fillId="11" borderId="20" xfId="0" applyFont="1" applyFill="1" applyBorder="1" applyProtection="1">
      <protection locked="0"/>
    </xf>
    <xf numFmtId="0" fontId="5" fillId="11" borderId="27" xfId="0" applyFont="1" applyFill="1" applyBorder="1" applyProtection="1">
      <protection locked="0"/>
    </xf>
    <xf numFmtId="0" fontId="10" fillId="2" borderId="15" xfId="0" applyFont="1" applyFill="1" applyBorder="1" applyAlignment="1">
      <alignment horizontal="center" vertical="center"/>
    </xf>
    <xf numFmtId="0" fontId="12" fillId="15" borderId="1" xfId="0" applyFont="1" applyFill="1" applyBorder="1" applyAlignment="1" applyProtection="1">
      <alignment horizontal="center" vertical="center"/>
      <protection locked="0"/>
    </xf>
    <xf numFmtId="0" fontId="5" fillId="11" borderId="7" xfId="0" applyFont="1" applyFill="1" applyBorder="1" applyProtection="1">
      <protection locked="0"/>
    </xf>
    <xf numFmtId="0" fontId="5" fillId="11" borderId="2" xfId="0" applyFont="1" applyFill="1" applyBorder="1" applyProtection="1">
      <protection locked="0"/>
    </xf>
    <xf numFmtId="0" fontId="25" fillId="12" borderId="55" xfId="0" applyFont="1" applyFill="1" applyBorder="1" applyAlignment="1">
      <alignment horizontal="center" vertical="center" wrapText="1"/>
    </xf>
    <xf numFmtId="0" fontId="25" fillId="12" borderId="54" xfId="0" applyFont="1" applyFill="1" applyBorder="1" applyAlignment="1">
      <alignment horizontal="center" vertical="center" wrapText="1"/>
    </xf>
    <xf numFmtId="0" fontId="23" fillId="3" borderId="71" xfId="0" applyFont="1" applyFill="1" applyBorder="1" applyAlignment="1" applyProtection="1">
      <alignment horizontal="center" vertical="center"/>
      <protection locked="0"/>
    </xf>
    <xf numFmtId="0" fontId="23" fillId="3" borderId="72" xfId="0" applyFont="1" applyFill="1" applyBorder="1" applyAlignment="1" applyProtection="1">
      <alignment horizontal="center" vertical="center"/>
      <protection locked="0"/>
    </xf>
    <xf numFmtId="0" fontId="23" fillId="3" borderId="1" xfId="0" applyFont="1" applyFill="1" applyBorder="1" applyAlignment="1" applyProtection="1">
      <alignment horizontal="center" vertical="center"/>
      <protection locked="0"/>
    </xf>
    <xf numFmtId="0" fontId="23" fillId="3" borderId="43" xfId="0" applyFont="1" applyFill="1" applyBorder="1" applyAlignment="1" applyProtection="1">
      <alignment horizontal="center" vertical="center"/>
      <protection locked="0"/>
    </xf>
    <xf numFmtId="0" fontId="17" fillId="5" borderId="1" xfId="0" applyFont="1" applyFill="1" applyBorder="1" applyAlignment="1">
      <alignment horizontal="center" vertical="center"/>
    </xf>
    <xf numFmtId="0" fontId="5" fillId="0" borderId="7" xfId="0" applyFont="1" applyBorder="1"/>
    <xf numFmtId="0" fontId="5" fillId="0" borderId="2" xfId="0" applyFont="1" applyBorder="1"/>
    <xf numFmtId="0" fontId="26" fillId="15" borderId="1" xfId="0" applyFont="1" applyFill="1" applyBorder="1" applyAlignment="1" applyProtection="1">
      <alignment horizontal="center" vertical="center"/>
      <protection locked="0"/>
    </xf>
    <xf numFmtId="0" fontId="22" fillId="12" borderId="55" xfId="0" applyFont="1" applyFill="1" applyBorder="1" applyAlignment="1">
      <alignment horizontal="center" vertical="center" wrapText="1"/>
    </xf>
    <xf numFmtId="0" fontId="16" fillId="5" borderId="1" xfId="0" applyFont="1" applyFill="1" applyBorder="1" applyAlignment="1">
      <alignment horizontal="center" vertical="center"/>
    </xf>
    <xf numFmtId="0" fontId="5" fillId="0" borderId="37" xfId="0" applyFont="1" applyBorder="1"/>
    <xf numFmtId="165" fontId="9" fillId="8" borderId="20" xfId="0" applyNumberFormat="1" applyFont="1" applyFill="1" applyBorder="1" applyAlignment="1">
      <alignment horizontal="left" vertical="center"/>
    </xf>
    <xf numFmtId="165" fontId="9" fillId="8" borderId="65" xfId="0" applyNumberFormat="1" applyFont="1" applyFill="1" applyBorder="1" applyAlignment="1">
      <alignment horizontal="left" vertical="center"/>
    </xf>
    <xf numFmtId="0" fontId="3" fillId="10" borderId="59" xfId="0" applyFont="1" applyFill="1" applyBorder="1" applyAlignment="1">
      <alignment horizontal="left" vertical="center" wrapText="1"/>
    </xf>
    <xf numFmtId="0" fontId="3" fillId="10" borderId="60" xfId="0" applyFont="1" applyFill="1" applyBorder="1" applyAlignment="1">
      <alignment horizontal="left" vertical="center" wrapText="1"/>
    </xf>
    <xf numFmtId="0" fontId="3" fillId="10" borderId="75" xfId="0" applyFont="1" applyFill="1" applyBorder="1" applyAlignment="1">
      <alignment horizontal="left" vertical="center" wrapText="1"/>
    </xf>
    <xf numFmtId="0" fontId="3" fillId="10" borderId="15" xfId="0" applyFont="1" applyFill="1" applyBorder="1" applyAlignment="1">
      <alignment horizontal="left" vertical="center" wrapText="1"/>
    </xf>
    <xf numFmtId="0" fontId="3" fillId="10" borderId="62" xfId="0" applyFont="1" applyFill="1" applyBorder="1" applyAlignment="1">
      <alignment horizontal="left" vertical="center" wrapText="1"/>
    </xf>
    <xf numFmtId="0" fontId="3" fillId="10" borderId="63" xfId="0" applyFont="1" applyFill="1" applyBorder="1" applyAlignment="1">
      <alignment horizontal="left" vertical="center" wrapText="1"/>
    </xf>
    <xf numFmtId="0" fontId="5" fillId="11" borderId="77" xfId="0" applyFont="1" applyFill="1" applyBorder="1" applyAlignment="1">
      <alignment horizontal="center" vertical="center"/>
    </xf>
    <xf numFmtId="0" fontId="5" fillId="11" borderId="78" xfId="0" applyFont="1" applyFill="1" applyBorder="1" applyAlignment="1">
      <alignment horizontal="center" vertical="center"/>
    </xf>
    <xf numFmtId="0" fontId="5" fillId="11" borderId="79" xfId="0" applyFont="1" applyFill="1" applyBorder="1" applyAlignment="1">
      <alignment horizontal="center" vertical="center"/>
    </xf>
    <xf numFmtId="0" fontId="5" fillId="11" borderId="43" xfId="0" applyFont="1" applyFill="1" applyBorder="1" applyProtection="1">
      <protection locked="0"/>
    </xf>
    <xf numFmtId="0" fontId="16" fillId="5" borderId="24" xfId="0" applyFont="1" applyFill="1" applyBorder="1" applyAlignment="1">
      <alignment horizontal="center" vertical="center"/>
    </xf>
    <xf numFmtId="0" fontId="5" fillId="0" borderId="45" xfId="0" applyFont="1" applyBorder="1"/>
    <xf numFmtId="0" fontId="5" fillId="0" borderId="40" xfId="0" applyFont="1" applyBorder="1"/>
    <xf numFmtId="0" fontId="5" fillId="0" borderId="46" xfId="0" applyFont="1" applyBorder="1"/>
    <xf numFmtId="0" fontId="25" fillId="12" borderId="14" xfId="0" applyFont="1" applyFill="1" applyBorder="1" applyAlignment="1">
      <alignment horizontal="center" vertical="center" wrapText="1"/>
    </xf>
    <xf numFmtId="0" fontId="9" fillId="8" borderId="42" xfId="0" applyFont="1" applyFill="1" applyBorder="1" applyAlignment="1">
      <alignment horizontal="left"/>
    </xf>
    <xf numFmtId="0" fontId="9" fillId="8" borderId="20" xfId="0" applyFont="1" applyFill="1" applyBorder="1" applyAlignment="1">
      <alignment horizontal="left"/>
    </xf>
    <xf numFmtId="0" fontId="0" fillId="0" borderId="15" xfId="0" applyBorder="1" applyAlignment="1" applyProtection="1">
      <alignment horizontal="center"/>
      <protection locked="0"/>
    </xf>
    <xf numFmtId="0" fontId="2" fillId="0" borderId="66" xfId="0" applyFont="1" applyBorder="1" applyAlignment="1">
      <alignment horizontal="center" wrapText="1"/>
    </xf>
    <xf numFmtId="0" fontId="3" fillId="0" borderId="67" xfId="0" applyFont="1" applyBorder="1" applyAlignment="1">
      <alignment horizontal="center" wrapText="1"/>
    </xf>
    <xf numFmtId="0" fontId="3" fillId="0" borderId="68" xfId="0" applyFont="1" applyBorder="1" applyAlignment="1">
      <alignment horizontal="center" wrapText="1"/>
    </xf>
    <xf numFmtId="0" fontId="24" fillId="6" borderId="76" xfId="0" applyFont="1" applyFill="1" applyBorder="1" applyAlignment="1">
      <alignment horizontal="center" vertical="center"/>
    </xf>
    <xf numFmtId="0" fontId="24" fillId="6" borderId="40" xfId="0" applyFont="1" applyFill="1" applyBorder="1" applyAlignment="1">
      <alignment horizontal="center" vertical="center"/>
    </xf>
    <xf numFmtId="0" fontId="3" fillId="0" borderId="66" xfId="0" applyFont="1" applyBorder="1" applyAlignment="1">
      <alignment horizontal="center" wrapText="1"/>
    </xf>
    <xf numFmtId="0" fontId="3" fillId="0" borderId="80" xfId="0" applyFont="1" applyBorder="1" applyAlignment="1">
      <alignment horizontal="center"/>
    </xf>
    <xf numFmtId="0" fontId="3" fillId="0" borderId="56" xfId="0" applyFont="1" applyBorder="1" applyAlignment="1">
      <alignment horizontal="center"/>
    </xf>
    <xf numFmtId="0" fontId="3" fillId="0" borderId="81" xfId="0" applyFont="1" applyBorder="1" applyAlignment="1">
      <alignment horizontal="center"/>
    </xf>
    <xf numFmtId="0" fontId="0" fillId="0" borderId="30"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29" xfId="0" applyBorder="1" applyAlignment="1" applyProtection="1">
      <alignment horizontal="center"/>
      <protection locked="0"/>
    </xf>
    <xf numFmtId="0" fontId="6" fillId="8" borderId="7" xfId="0" applyFont="1" applyFill="1" applyBorder="1" applyAlignment="1">
      <alignment horizontal="left"/>
    </xf>
    <xf numFmtId="0" fontId="3" fillId="0" borderId="30" xfId="0" applyFont="1" applyBorder="1" applyAlignment="1">
      <alignment wrapText="1"/>
    </xf>
    <xf numFmtId="0" fontId="3" fillId="0" borderId="31" xfId="0" applyFont="1" applyBorder="1" applyAlignment="1">
      <alignment wrapText="1"/>
    </xf>
    <xf numFmtId="0" fontId="3" fillId="0" borderId="29" xfId="0" applyFont="1" applyBorder="1" applyAlignment="1">
      <alignment wrapText="1"/>
    </xf>
    <xf numFmtId="0" fontId="6" fillId="8" borderId="22" xfId="0" applyFont="1" applyFill="1" applyBorder="1" applyAlignment="1">
      <alignment horizontal="left"/>
    </xf>
    <xf numFmtId="0" fontId="6" fillId="8" borderId="32" xfId="0" applyFont="1" applyFill="1" applyBorder="1" applyAlignment="1">
      <alignment horizontal="left"/>
    </xf>
    <xf numFmtId="0" fontId="6" fillId="8" borderId="32" xfId="0" applyFont="1" applyFill="1" applyBorder="1" applyAlignment="1">
      <alignment horizontal="left" vertical="center"/>
    </xf>
    <xf numFmtId="0" fontId="6" fillId="8" borderId="33" xfId="0" applyFont="1" applyFill="1" applyBorder="1" applyAlignment="1">
      <alignment horizontal="left" vertical="center"/>
    </xf>
    <xf numFmtId="0" fontId="6" fillId="8" borderId="7" xfId="0" applyFont="1" applyFill="1" applyBorder="1" applyAlignment="1">
      <alignment horizontal="left" vertical="center"/>
    </xf>
    <xf numFmtId="0" fontId="6" fillId="8" borderId="8" xfId="0" applyFont="1" applyFill="1" applyBorder="1" applyAlignment="1">
      <alignment horizontal="left" vertical="center"/>
    </xf>
  </cellXfs>
  <cellStyles count="1">
    <cellStyle name="Normal" xfId="0" builtinId="0"/>
  </cellStyles>
  <dxfs count="1">
    <dxf>
      <fill>
        <patternFill>
          <bgColor rgb="FF92D050"/>
        </patternFill>
      </fill>
    </dxf>
  </dxfs>
  <tableStyles count="0" defaultTableStyle="TableStyleMedium2" defaultPivotStyle="PivotStyleLight16"/>
  <colors>
    <mruColors>
      <color rgb="FFE2A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6"/>
  <sheetViews>
    <sheetView showGridLines="0" tabSelected="1" zoomScale="130" zoomScaleNormal="130" workbookViewId="0">
      <selection activeCell="A13" sqref="A13:D13"/>
    </sheetView>
  </sheetViews>
  <sheetFormatPr defaultColWidth="14.42578125" defaultRowHeight="15" customHeight="1"/>
  <cols>
    <col min="1" max="2" width="5.28515625" customWidth="1"/>
    <col min="3" max="3" width="9.42578125" customWidth="1"/>
    <col min="4" max="4" width="4.42578125" customWidth="1"/>
    <col min="5" max="5" width="9.5703125" customWidth="1"/>
    <col min="6" max="6" width="13.5703125" customWidth="1"/>
    <col min="7" max="7" width="4.42578125" customWidth="1"/>
    <col min="8" max="8" width="8.5703125" customWidth="1"/>
    <col min="9" max="9" width="11.28515625" customWidth="1"/>
    <col min="10" max="10" width="8.140625" customWidth="1"/>
    <col min="11" max="11" width="8.5703125" customWidth="1"/>
    <col min="12" max="12" width="8" customWidth="1"/>
    <col min="13" max="13" width="5.140625" customWidth="1"/>
  </cols>
  <sheetData>
    <row r="1" spans="1:15" ht="21.75" customHeight="1">
      <c r="A1" s="68" t="s">
        <v>0</v>
      </c>
      <c r="B1" s="69"/>
      <c r="C1" s="69"/>
      <c r="D1" s="69"/>
      <c r="E1" s="69"/>
      <c r="F1" s="69"/>
      <c r="G1" s="69"/>
      <c r="H1" s="69"/>
      <c r="I1" s="69"/>
      <c r="J1" s="69"/>
      <c r="K1" s="69"/>
      <c r="L1" s="69"/>
      <c r="M1" s="70"/>
    </row>
    <row r="2" spans="1:15" ht="28.5" customHeight="1" thickBot="1">
      <c r="A2" s="71" t="s">
        <v>42</v>
      </c>
      <c r="B2" s="72"/>
      <c r="C2" s="72"/>
      <c r="D2" s="72"/>
      <c r="E2" s="72"/>
      <c r="F2" s="72"/>
      <c r="G2" s="72"/>
      <c r="H2" s="72"/>
      <c r="I2" s="72"/>
      <c r="J2" s="72"/>
      <c r="K2" s="72"/>
      <c r="L2" s="72"/>
      <c r="M2" s="73"/>
    </row>
    <row r="3" spans="1:15" ht="12" customHeight="1">
      <c r="A3" s="100" t="s">
        <v>1</v>
      </c>
      <c r="B3" s="94" t="s">
        <v>41</v>
      </c>
      <c r="C3" s="95"/>
      <c r="D3" s="95"/>
      <c r="E3" s="95"/>
      <c r="F3" s="95"/>
      <c r="G3" s="95"/>
      <c r="H3" s="95"/>
      <c r="I3" s="96"/>
      <c r="J3" s="35" t="s">
        <v>2</v>
      </c>
      <c r="K3" s="35" t="s">
        <v>3</v>
      </c>
      <c r="L3" s="62"/>
      <c r="M3" s="45"/>
    </row>
    <row r="4" spans="1:15" ht="43.5" customHeight="1" thickBot="1">
      <c r="A4" s="101"/>
      <c r="B4" s="97"/>
      <c r="C4" s="98"/>
      <c r="D4" s="98"/>
      <c r="E4" s="98"/>
      <c r="F4" s="98"/>
      <c r="G4" s="98"/>
      <c r="H4" s="98"/>
      <c r="I4" s="99"/>
      <c r="J4" s="36"/>
      <c r="K4" s="36"/>
      <c r="L4" s="63">
        <f>(J4+K4)/1.5</f>
        <v>0</v>
      </c>
      <c r="M4" s="46">
        <f>(J4)/1.5</f>
        <v>0</v>
      </c>
    </row>
    <row r="5" spans="1:15" ht="15.75" thickBot="1">
      <c r="A5" s="74" t="s">
        <v>4</v>
      </c>
      <c r="B5" s="75"/>
      <c r="C5" s="75"/>
      <c r="D5" s="76"/>
      <c r="E5" s="77"/>
      <c r="F5" s="78"/>
      <c r="G5" s="23"/>
      <c r="H5" s="41" t="s">
        <v>5</v>
      </c>
      <c r="I5" s="34"/>
      <c r="J5" s="34"/>
      <c r="K5" s="37"/>
      <c r="L5" s="43">
        <f>(M4)-SUM(H13:H41)</f>
        <v>0</v>
      </c>
      <c r="M5" s="42" t="str">
        <f>IF(J4=1, "120", IF(J4=2, "127.", ""))</f>
        <v/>
      </c>
    </row>
    <row r="6" spans="1:15">
      <c r="A6" s="25" t="s">
        <v>6</v>
      </c>
      <c r="B6" s="22"/>
      <c r="C6" s="22"/>
      <c r="D6" s="79"/>
      <c r="E6" s="80"/>
      <c r="F6" s="81"/>
      <c r="G6" s="23"/>
      <c r="H6" s="82" t="str">
        <f>IF(J4=1, "Blended Scholars must apply for graduate standing the semester in which 120 degree eligible units are earned.", IF(J4=2, "Blended Scholars must apply for graduate standing the semester in which 127 degree eligible units are earned.", "Answer Unit Program Above"))</f>
        <v>Answer Unit Program Above</v>
      </c>
      <c r="I6" s="83"/>
      <c r="J6" s="83"/>
      <c r="K6" s="83"/>
      <c r="L6" s="84"/>
      <c r="M6" s="92"/>
      <c r="N6" s="64"/>
    </row>
    <row r="7" spans="1:15">
      <c r="A7" s="104" t="s">
        <v>40</v>
      </c>
      <c r="B7" s="105"/>
      <c r="C7" s="105"/>
      <c r="D7" s="89"/>
      <c r="E7" s="90"/>
      <c r="F7" s="91"/>
      <c r="G7" s="23"/>
      <c r="H7" s="85"/>
      <c r="I7" s="83"/>
      <c r="J7" s="83"/>
      <c r="K7" s="83"/>
      <c r="L7" s="84"/>
      <c r="M7" s="93"/>
    </row>
    <row r="8" spans="1:15">
      <c r="A8" s="104" t="s">
        <v>7</v>
      </c>
      <c r="B8" s="105"/>
      <c r="C8" s="105"/>
      <c r="D8" s="89"/>
      <c r="E8" s="89"/>
      <c r="F8" s="106"/>
      <c r="G8" s="23"/>
      <c r="H8" s="85"/>
      <c r="I8" s="83"/>
      <c r="J8" s="83"/>
      <c r="K8" s="83"/>
      <c r="L8" s="84"/>
      <c r="M8" s="93"/>
    </row>
    <row r="9" spans="1:15" ht="15.75" thickBot="1">
      <c r="A9" s="107" t="s">
        <v>8</v>
      </c>
      <c r="B9" s="108"/>
      <c r="C9" s="108"/>
      <c r="D9" s="109">
        <f ca="1">NOW()</f>
        <v>46030.433156481478</v>
      </c>
      <c r="E9" s="108"/>
      <c r="F9" s="110"/>
      <c r="G9" s="23"/>
      <c r="H9" s="86"/>
      <c r="I9" s="87"/>
      <c r="J9" s="87"/>
      <c r="K9" s="87"/>
      <c r="L9" s="88"/>
      <c r="M9" s="93"/>
      <c r="O9" s="64"/>
    </row>
    <row r="10" spans="1:15" ht="15" customHeight="1">
      <c r="A10" s="26"/>
      <c r="B10" s="27"/>
      <c r="C10" s="27"/>
      <c r="D10" s="27"/>
      <c r="E10" s="27"/>
      <c r="F10" s="27"/>
      <c r="G10" s="27"/>
      <c r="H10" s="111" t="s">
        <v>9</v>
      </c>
      <c r="I10" s="112"/>
      <c r="J10" s="112"/>
      <c r="K10" s="112"/>
      <c r="L10" s="112"/>
      <c r="M10" s="28"/>
      <c r="O10" s="64"/>
    </row>
    <row r="11" spans="1:15" ht="15.75">
      <c r="A11" s="102" t="s">
        <v>10</v>
      </c>
      <c r="B11" s="103"/>
      <c r="C11" s="103"/>
      <c r="D11" s="103"/>
      <c r="E11" s="103"/>
      <c r="F11" s="103"/>
      <c r="G11" s="103"/>
      <c r="H11" s="103"/>
      <c r="I11" s="103"/>
      <c r="J11" s="103"/>
      <c r="K11" s="103"/>
      <c r="L11" s="103"/>
      <c r="M11" s="103"/>
      <c r="O11" s="64"/>
    </row>
    <row r="12" spans="1:15" ht="38.25">
      <c r="A12" s="116" t="s">
        <v>11</v>
      </c>
      <c r="B12" s="117"/>
      <c r="C12" s="117"/>
      <c r="D12" s="118"/>
      <c r="E12" s="38" t="s">
        <v>12</v>
      </c>
      <c r="F12" s="9" t="s">
        <v>13</v>
      </c>
      <c r="G12" s="7" t="s">
        <v>14</v>
      </c>
      <c r="H12" s="10" t="s">
        <v>15</v>
      </c>
      <c r="I12" s="119" t="s">
        <v>16</v>
      </c>
      <c r="J12" s="119"/>
      <c r="K12" s="119"/>
      <c r="L12" s="119"/>
      <c r="M12" s="119"/>
    </row>
    <row r="13" spans="1:15">
      <c r="A13" s="114"/>
      <c r="B13" s="114"/>
      <c r="C13" s="114"/>
      <c r="D13" s="114"/>
      <c r="E13" s="39"/>
      <c r="F13" s="16"/>
      <c r="G13" s="17"/>
      <c r="H13" s="11" t="str">
        <f>IF(F13="Quarter", G13/1.5, IF(F13="Semester", G13, ""))</f>
        <v/>
      </c>
      <c r="I13" s="115"/>
      <c r="J13" s="115"/>
      <c r="K13" s="115"/>
      <c r="L13" s="115"/>
      <c r="M13" s="115"/>
    </row>
    <row r="14" spans="1:15">
      <c r="A14" s="114"/>
      <c r="B14" s="114"/>
      <c r="C14" s="114"/>
      <c r="D14" s="114"/>
      <c r="E14" s="39"/>
      <c r="F14" s="16"/>
      <c r="G14" s="17"/>
      <c r="H14" s="11" t="str">
        <f t="shared" ref="H14:H41" si="0">IF(F14="Quarter", G14/1.5, IF(F14="Semester", G14, ""))</f>
        <v/>
      </c>
      <c r="I14" s="115"/>
      <c r="J14" s="115"/>
      <c r="K14" s="115"/>
      <c r="L14" s="115"/>
      <c r="M14" s="115"/>
    </row>
    <row r="15" spans="1:15" ht="15.75" customHeight="1">
      <c r="A15" s="114"/>
      <c r="B15" s="114"/>
      <c r="C15" s="114"/>
      <c r="D15" s="114"/>
      <c r="E15" s="39"/>
      <c r="F15" s="16"/>
      <c r="G15" s="17"/>
      <c r="H15" s="11" t="str">
        <f t="shared" si="0"/>
        <v/>
      </c>
      <c r="I15" s="115"/>
      <c r="J15" s="115"/>
      <c r="K15" s="115"/>
      <c r="L15" s="115"/>
      <c r="M15" s="115"/>
    </row>
    <row r="16" spans="1:15" ht="15.75" customHeight="1">
      <c r="A16" s="114"/>
      <c r="B16" s="113"/>
      <c r="C16" s="113"/>
      <c r="D16" s="113"/>
      <c r="E16" s="39"/>
      <c r="F16" s="16"/>
      <c r="G16" s="17"/>
      <c r="H16" s="11" t="str">
        <f t="shared" si="0"/>
        <v/>
      </c>
      <c r="I16" s="115"/>
      <c r="J16" s="115"/>
      <c r="K16" s="115"/>
      <c r="L16" s="115"/>
      <c r="M16" s="115"/>
    </row>
    <row r="17" spans="1:13" ht="15.75" customHeight="1">
      <c r="A17" s="114"/>
      <c r="B17" s="113"/>
      <c r="C17" s="113"/>
      <c r="D17" s="113"/>
      <c r="E17" s="39"/>
      <c r="F17" s="16"/>
      <c r="G17" s="17"/>
      <c r="H17" s="11" t="str">
        <f t="shared" si="0"/>
        <v/>
      </c>
      <c r="I17" s="115"/>
      <c r="J17" s="115"/>
      <c r="K17" s="115"/>
      <c r="L17" s="115"/>
      <c r="M17" s="115"/>
    </row>
    <row r="18" spans="1:13" ht="15.75" customHeight="1">
      <c r="A18" s="114"/>
      <c r="B18" s="113"/>
      <c r="C18" s="113"/>
      <c r="D18" s="113"/>
      <c r="E18" s="39"/>
      <c r="F18" s="16"/>
      <c r="G18" s="17"/>
      <c r="H18" s="11" t="str">
        <f t="shared" si="0"/>
        <v/>
      </c>
      <c r="I18" s="115"/>
      <c r="J18" s="115"/>
      <c r="K18" s="115"/>
      <c r="L18" s="115"/>
      <c r="M18" s="115"/>
    </row>
    <row r="19" spans="1:13" ht="15.75" customHeight="1">
      <c r="A19" s="114"/>
      <c r="B19" s="113"/>
      <c r="C19" s="113"/>
      <c r="D19" s="113"/>
      <c r="E19" s="39"/>
      <c r="F19" s="16"/>
      <c r="G19" s="17"/>
      <c r="H19" s="11" t="str">
        <f t="shared" si="0"/>
        <v/>
      </c>
      <c r="I19" s="115"/>
      <c r="J19" s="115"/>
      <c r="K19" s="115"/>
      <c r="L19" s="115"/>
      <c r="M19" s="115"/>
    </row>
    <row r="20" spans="1:13" ht="15.75" customHeight="1">
      <c r="A20" s="114"/>
      <c r="B20" s="113"/>
      <c r="C20" s="113"/>
      <c r="D20" s="113"/>
      <c r="E20" s="39"/>
      <c r="F20" s="16"/>
      <c r="G20" s="17"/>
      <c r="H20" s="11" t="str">
        <f t="shared" si="0"/>
        <v/>
      </c>
      <c r="I20" s="115"/>
      <c r="J20" s="115"/>
      <c r="K20" s="115"/>
      <c r="L20" s="115"/>
      <c r="M20" s="115"/>
    </row>
    <row r="21" spans="1:13" ht="15.75" customHeight="1">
      <c r="A21" s="114"/>
      <c r="B21" s="113"/>
      <c r="C21" s="113"/>
      <c r="D21" s="113"/>
      <c r="E21" s="39"/>
      <c r="F21" s="16"/>
      <c r="G21" s="17"/>
      <c r="H21" s="11" t="str">
        <f t="shared" si="0"/>
        <v/>
      </c>
      <c r="I21" s="115"/>
      <c r="J21" s="115"/>
      <c r="K21" s="115"/>
      <c r="L21" s="115"/>
      <c r="M21" s="115"/>
    </row>
    <row r="22" spans="1:13">
      <c r="A22" s="114"/>
      <c r="B22" s="113"/>
      <c r="C22" s="113"/>
      <c r="D22" s="113"/>
      <c r="E22" s="39"/>
      <c r="F22" s="16"/>
      <c r="G22" s="17"/>
      <c r="H22" s="11" t="str">
        <f t="shared" si="0"/>
        <v/>
      </c>
      <c r="I22" s="115"/>
      <c r="J22" s="115"/>
      <c r="K22" s="115"/>
      <c r="L22" s="115"/>
      <c r="M22" s="115"/>
    </row>
    <row r="23" spans="1:13">
      <c r="A23" s="113"/>
      <c r="B23" s="113"/>
      <c r="C23" s="113"/>
      <c r="D23" s="113"/>
      <c r="E23" s="39"/>
      <c r="F23" s="16"/>
      <c r="G23" s="17"/>
      <c r="H23" s="11" t="str">
        <f t="shared" si="0"/>
        <v/>
      </c>
      <c r="I23" s="115"/>
      <c r="J23" s="115"/>
      <c r="K23" s="115"/>
      <c r="L23" s="115"/>
      <c r="M23" s="115"/>
    </row>
    <row r="24" spans="1:13" ht="15.75" customHeight="1">
      <c r="A24" s="113"/>
      <c r="B24" s="113"/>
      <c r="C24" s="113"/>
      <c r="D24" s="113"/>
      <c r="E24" s="39"/>
      <c r="F24" s="16"/>
      <c r="G24" s="17"/>
      <c r="H24" s="11" t="str">
        <f t="shared" si="0"/>
        <v/>
      </c>
      <c r="I24" s="115"/>
      <c r="J24" s="115"/>
      <c r="K24" s="115"/>
      <c r="L24" s="115"/>
      <c r="M24" s="115"/>
    </row>
    <row r="25" spans="1:13" ht="15.75" customHeight="1">
      <c r="A25" s="113"/>
      <c r="B25" s="113"/>
      <c r="C25" s="113"/>
      <c r="D25" s="113"/>
      <c r="E25" s="39"/>
      <c r="F25" s="16"/>
      <c r="G25" s="17"/>
      <c r="H25" s="11" t="str">
        <f t="shared" si="0"/>
        <v/>
      </c>
      <c r="I25" s="115"/>
      <c r="J25" s="115"/>
      <c r="K25" s="115"/>
      <c r="L25" s="115"/>
      <c r="M25" s="115"/>
    </row>
    <row r="26" spans="1:13" ht="15.75" customHeight="1">
      <c r="A26" s="113"/>
      <c r="B26" s="113"/>
      <c r="C26" s="113"/>
      <c r="D26" s="113"/>
      <c r="E26" s="39"/>
      <c r="F26" s="16"/>
      <c r="G26" s="17"/>
      <c r="H26" s="11" t="str">
        <f t="shared" si="0"/>
        <v/>
      </c>
      <c r="I26" s="115"/>
      <c r="J26" s="115"/>
      <c r="K26" s="115"/>
      <c r="L26" s="115"/>
      <c r="M26" s="115"/>
    </row>
    <row r="27" spans="1:13" ht="15.75" customHeight="1">
      <c r="A27" s="113"/>
      <c r="B27" s="113"/>
      <c r="C27" s="113"/>
      <c r="D27" s="113"/>
      <c r="E27" s="39"/>
      <c r="F27" s="16"/>
      <c r="G27" s="17"/>
      <c r="H27" s="11" t="str">
        <f t="shared" si="0"/>
        <v/>
      </c>
      <c r="I27" s="115"/>
      <c r="J27" s="115"/>
      <c r="K27" s="115"/>
      <c r="L27" s="115"/>
      <c r="M27" s="115"/>
    </row>
    <row r="28" spans="1:13" ht="15.75" customHeight="1">
      <c r="A28" s="113"/>
      <c r="B28" s="113"/>
      <c r="C28" s="113"/>
      <c r="D28" s="113"/>
      <c r="E28" s="39"/>
      <c r="F28" s="16"/>
      <c r="G28" s="17"/>
      <c r="H28" s="11" t="str">
        <f t="shared" si="0"/>
        <v/>
      </c>
      <c r="I28" s="115"/>
      <c r="J28" s="115"/>
      <c r="K28" s="115"/>
      <c r="L28" s="115"/>
      <c r="M28" s="115"/>
    </row>
    <row r="29" spans="1:13" ht="15.75" customHeight="1">
      <c r="A29" s="113"/>
      <c r="B29" s="113"/>
      <c r="C29" s="113"/>
      <c r="D29" s="113"/>
      <c r="E29" s="39"/>
      <c r="F29" s="16"/>
      <c r="G29" s="17"/>
      <c r="H29" s="11" t="str">
        <f t="shared" si="0"/>
        <v/>
      </c>
      <c r="I29" s="115"/>
      <c r="J29" s="115"/>
      <c r="K29" s="115"/>
      <c r="L29" s="115"/>
      <c r="M29" s="115"/>
    </row>
    <row r="30" spans="1:13" ht="15.75" customHeight="1">
      <c r="A30" s="113"/>
      <c r="B30" s="113"/>
      <c r="C30" s="113"/>
      <c r="D30" s="113"/>
      <c r="E30" s="39"/>
      <c r="F30" s="16"/>
      <c r="G30" s="17"/>
      <c r="H30" s="11" t="str">
        <f t="shared" si="0"/>
        <v/>
      </c>
      <c r="I30" s="115"/>
      <c r="J30" s="115"/>
      <c r="K30" s="115"/>
      <c r="L30" s="115"/>
      <c r="M30" s="115"/>
    </row>
    <row r="31" spans="1:13">
      <c r="A31" s="113"/>
      <c r="B31" s="113"/>
      <c r="C31" s="113"/>
      <c r="D31" s="113"/>
      <c r="E31" s="39"/>
      <c r="F31" s="16"/>
      <c r="G31" s="17"/>
      <c r="H31" s="11" t="str">
        <f t="shared" si="0"/>
        <v/>
      </c>
      <c r="I31" s="115"/>
      <c r="J31" s="115"/>
      <c r="K31" s="115"/>
      <c r="L31" s="115"/>
      <c r="M31" s="115"/>
    </row>
    <row r="32" spans="1:13">
      <c r="A32" s="113"/>
      <c r="B32" s="113"/>
      <c r="C32" s="113"/>
      <c r="D32" s="113"/>
      <c r="E32" s="39"/>
      <c r="F32" s="16"/>
      <c r="G32" s="17"/>
      <c r="H32" s="11" t="str">
        <f t="shared" si="0"/>
        <v/>
      </c>
      <c r="I32" s="115"/>
      <c r="J32" s="115"/>
      <c r="K32" s="115"/>
      <c r="L32" s="115"/>
      <c r="M32" s="115"/>
    </row>
    <row r="33" spans="1:13" ht="15.75" customHeight="1">
      <c r="A33" s="113"/>
      <c r="B33" s="113"/>
      <c r="C33" s="113"/>
      <c r="D33" s="113"/>
      <c r="E33" s="39"/>
      <c r="F33" s="16"/>
      <c r="G33" s="17"/>
      <c r="H33" s="11" t="str">
        <f t="shared" si="0"/>
        <v/>
      </c>
      <c r="I33" s="115"/>
      <c r="J33" s="115"/>
      <c r="K33" s="115"/>
      <c r="L33" s="115"/>
      <c r="M33" s="115"/>
    </row>
    <row r="34" spans="1:13" ht="15.75" customHeight="1">
      <c r="A34" s="113"/>
      <c r="B34" s="113"/>
      <c r="C34" s="113"/>
      <c r="D34" s="113"/>
      <c r="E34" s="39"/>
      <c r="F34" s="16"/>
      <c r="G34" s="17"/>
      <c r="H34" s="11" t="str">
        <f t="shared" si="0"/>
        <v/>
      </c>
      <c r="I34" s="115"/>
      <c r="J34" s="115"/>
      <c r="K34" s="115"/>
      <c r="L34" s="115"/>
      <c r="M34" s="115"/>
    </row>
    <row r="35" spans="1:13" ht="15.75" customHeight="1">
      <c r="A35" s="113"/>
      <c r="B35" s="113"/>
      <c r="C35" s="113"/>
      <c r="D35" s="113"/>
      <c r="E35" s="39"/>
      <c r="F35" s="16"/>
      <c r="G35" s="17"/>
      <c r="H35" s="11" t="str">
        <f t="shared" si="0"/>
        <v/>
      </c>
      <c r="I35" s="115"/>
      <c r="J35" s="115"/>
      <c r="K35" s="115"/>
      <c r="L35" s="115"/>
      <c r="M35" s="115"/>
    </row>
    <row r="36" spans="1:13" ht="15.75" customHeight="1">
      <c r="A36" s="113"/>
      <c r="B36" s="113"/>
      <c r="C36" s="113"/>
      <c r="D36" s="113"/>
      <c r="E36" s="39"/>
      <c r="F36" s="16"/>
      <c r="G36" s="17"/>
      <c r="H36" s="11" t="str">
        <f t="shared" si="0"/>
        <v/>
      </c>
      <c r="I36" s="115"/>
      <c r="J36" s="115"/>
      <c r="K36" s="115"/>
      <c r="L36" s="115"/>
      <c r="M36" s="115"/>
    </row>
    <row r="37" spans="1:13" ht="15.75" customHeight="1">
      <c r="A37" s="113"/>
      <c r="B37" s="113"/>
      <c r="C37" s="113"/>
      <c r="D37" s="113"/>
      <c r="E37" s="39"/>
      <c r="F37" s="16"/>
      <c r="G37" s="17"/>
      <c r="H37" s="11" t="str">
        <f t="shared" si="0"/>
        <v/>
      </c>
      <c r="I37" s="115"/>
      <c r="J37" s="115"/>
      <c r="K37" s="115"/>
      <c r="L37" s="115"/>
      <c r="M37" s="115"/>
    </row>
    <row r="38" spans="1:13" ht="15.75" customHeight="1">
      <c r="A38" s="113"/>
      <c r="B38" s="113"/>
      <c r="C38" s="113"/>
      <c r="D38" s="113"/>
      <c r="E38" s="39"/>
      <c r="F38" s="16"/>
      <c r="G38" s="17"/>
      <c r="H38" s="11" t="str">
        <f t="shared" si="0"/>
        <v/>
      </c>
      <c r="I38" s="115"/>
      <c r="J38" s="115"/>
      <c r="K38" s="115"/>
      <c r="L38" s="115"/>
      <c r="M38" s="115"/>
    </row>
    <row r="39" spans="1:13" ht="15.75" customHeight="1">
      <c r="A39" s="113"/>
      <c r="B39" s="113"/>
      <c r="C39" s="113"/>
      <c r="D39" s="113"/>
      <c r="E39" s="39"/>
      <c r="F39" s="16"/>
      <c r="G39" s="17"/>
      <c r="H39" s="11" t="str">
        <f t="shared" si="0"/>
        <v/>
      </c>
      <c r="I39" s="115"/>
      <c r="J39" s="115"/>
      <c r="K39" s="115"/>
      <c r="L39" s="115"/>
      <c r="M39" s="115"/>
    </row>
    <row r="40" spans="1:13">
      <c r="A40" s="113"/>
      <c r="B40" s="113"/>
      <c r="C40" s="113"/>
      <c r="D40" s="113"/>
      <c r="E40" s="39"/>
      <c r="F40" s="16"/>
      <c r="G40" s="17"/>
      <c r="H40" s="11" t="str">
        <f t="shared" si="0"/>
        <v/>
      </c>
      <c r="I40" s="115"/>
      <c r="J40" s="115"/>
      <c r="K40" s="115"/>
      <c r="L40" s="115"/>
      <c r="M40" s="115"/>
    </row>
    <row r="41" spans="1:13">
      <c r="A41" s="113"/>
      <c r="B41" s="113"/>
      <c r="C41" s="113"/>
      <c r="D41" s="113"/>
      <c r="E41" s="39"/>
      <c r="F41" s="16"/>
      <c r="G41" s="17"/>
      <c r="H41" s="11" t="str">
        <f t="shared" si="0"/>
        <v/>
      </c>
      <c r="I41" s="115"/>
      <c r="J41" s="115"/>
      <c r="K41" s="115"/>
      <c r="L41" s="115"/>
      <c r="M41" s="115"/>
    </row>
    <row r="126" spans="3:3" ht="15" customHeight="1">
      <c r="C126" s="8"/>
    </row>
  </sheetData>
  <sheetProtection sheet="1" selectLockedCells="1"/>
  <mergeCells count="77">
    <mergeCell ref="I41:M41"/>
    <mergeCell ref="I30:M30"/>
    <mergeCell ref="I31:M31"/>
    <mergeCell ref="I32:M32"/>
    <mergeCell ref="I33:M33"/>
    <mergeCell ref="I34:M34"/>
    <mergeCell ref="I35:M35"/>
    <mergeCell ref="I36:M36"/>
    <mergeCell ref="I37:M37"/>
    <mergeCell ref="I38:M38"/>
    <mergeCell ref="I39:M39"/>
    <mergeCell ref="I40:M40"/>
    <mergeCell ref="I20:M20"/>
    <mergeCell ref="I17:M17"/>
    <mergeCell ref="I18:M18"/>
    <mergeCell ref="I19:M19"/>
    <mergeCell ref="A12:D12"/>
    <mergeCell ref="A13:D13"/>
    <mergeCell ref="A14:D14"/>
    <mergeCell ref="A15:D15"/>
    <mergeCell ref="I12:M12"/>
    <mergeCell ref="I13:M13"/>
    <mergeCell ref="I14:M14"/>
    <mergeCell ref="I15:M15"/>
    <mergeCell ref="I16:M16"/>
    <mergeCell ref="A21:D21"/>
    <mergeCell ref="A20:D20"/>
    <mergeCell ref="A16:D16"/>
    <mergeCell ref="A17:D17"/>
    <mergeCell ref="A18:D18"/>
    <mergeCell ref="A19:D19"/>
    <mergeCell ref="I21:M21"/>
    <mergeCell ref="I22:M22"/>
    <mergeCell ref="I23:M23"/>
    <mergeCell ref="I24:M24"/>
    <mergeCell ref="I25:M25"/>
    <mergeCell ref="I26:M26"/>
    <mergeCell ref="I27:M27"/>
    <mergeCell ref="I28:M28"/>
    <mergeCell ref="I29:M29"/>
    <mergeCell ref="A30:D30"/>
    <mergeCell ref="A27:D27"/>
    <mergeCell ref="A28:D28"/>
    <mergeCell ref="A29:D29"/>
    <mergeCell ref="A31:D31"/>
    <mergeCell ref="A22:D22"/>
    <mergeCell ref="A23:D23"/>
    <mergeCell ref="A24:D24"/>
    <mergeCell ref="A25:D25"/>
    <mergeCell ref="A26:D26"/>
    <mergeCell ref="A37:D37"/>
    <mergeCell ref="A38:D38"/>
    <mergeCell ref="A39:D39"/>
    <mergeCell ref="A40:D40"/>
    <mergeCell ref="A41:D41"/>
    <mergeCell ref="A32:D32"/>
    <mergeCell ref="A33:D33"/>
    <mergeCell ref="A34:D34"/>
    <mergeCell ref="A35:D35"/>
    <mergeCell ref="A36:D36"/>
    <mergeCell ref="A11:M11"/>
    <mergeCell ref="A7:C7"/>
    <mergeCell ref="A8:C8"/>
    <mergeCell ref="D8:F8"/>
    <mergeCell ref="A9:C9"/>
    <mergeCell ref="D9:F9"/>
    <mergeCell ref="H10:L10"/>
    <mergeCell ref="A1:M1"/>
    <mergeCell ref="A2:M2"/>
    <mergeCell ref="A5:C5"/>
    <mergeCell ref="D5:F5"/>
    <mergeCell ref="D6:F6"/>
    <mergeCell ref="H6:L9"/>
    <mergeCell ref="D7:F7"/>
    <mergeCell ref="M6:M9"/>
    <mergeCell ref="B3:I4"/>
    <mergeCell ref="A3:A4"/>
  </mergeCells>
  <phoneticPr fontId="32" type="noConversion"/>
  <dataValidations count="2">
    <dataValidation type="list" allowBlank="1" showInputMessage="1" showErrorMessage="1" sqref="F13:F41" xr:uid="{2F4D5536-57AD-4F9B-9879-AB2259F485FF}">
      <formula1>"Quarter,Semester"</formula1>
    </dataValidation>
    <dataValidation type="list" allowBlank="1" showInputMessage="1" showErrorMessage="1" sqref="E13:E41" xr:uid="{9072A6FB-2A54-4E7C-8BB0-197AE3232F04}">
      <formula1>"GWR,USCP,A1,A2,A3,B1,B1/B3,B2,B2/B3,B4,BUD,C1,C2,CLD,CUD,D1,D2,D Elective,DUD,E,F,GE Elective B/C/D"</formula1>
    </dataValidation>
  </dataValidations>
  <pageMargins left="0.25" right="0.25"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90"/>
  <sheetViews>
    <sheetView showGridLines="0" zoomScale="115" zoomScaleNormal="115" workbookViewId="0">
      <selection activeCell="C11" sqref="C11:I11"/>
    </sheetView>
  </sheetViews>
  <sheetFormatPr defaultColWidth="14.42578125" defaultRowHeight="15" customHeight="1"/>
  <cols>
    <col min="1" max="2" width="8.5703125" customWidth="1"/>
    <col min="3" max="3" width="19.5703125" customWidth="1"/>
    <col min="4" max="6" width="8.5703125" customWidth="1"/>
    <col min="7" max="7" width="1.28515625" customWidth="1"/>
    <col min="8" max="9" width="8.5703125" customWidth="1"/>
    <col min="10" max="10" width="17.7109375" customWidth="1"/>
    <col min="11" max="11" width="8.5703125" customWidth="1"/>
    <col min="12" max="12" width="11.5703125" customWidth="1"/>
    <col min="13" max="13" width="8.5703125" customWidth="1"/>
    <col min="14" max="14" width="2.140625" customWidth="1"/>
    <col min="15" max="15" width="8.85546875" customWidth="1"/>
    <col min="16" max="16" width="6.7109375" customWidth="1"/>
    <col min="17" max="17" width="3.5703125" customWidth="1"/>
    <col min="18" max="18" width="8.85546875" customWidth="1"/>
    <col min="19" max="19" width="9.5703125" customWidth="1"/>
    <col min="20" max="20" width="8.85546875" customWidth="1"/>
  </cols>
  <sheetData>
    <row r="1" spans="1:21" ht="21.75" customHeight="1">
      <c r="A1" s="174" t="s">
        <v>17</v>
      </c>
      <c r="B1" s="175"/>
      <c r="C1" s="175"/>
      <c r="D1" s="175"/>
      <c r="E1" s="175"/>
      <c r="F1" s="175"/>
      <c r="G1" s="175"/>
      <c r="H1" s="175"/>
      <c r="I1" s="175"/>
      <c r="J1" s="175"/>
      <c r="K1" s="175"/>
      <c r="L1" s="175"/>
      <c r="M1" s="175"/>
    </row>
    <row r="2" spans="1:21" ht="61.5" customHeight="1">
      <c r="A2" s="184" t="s">
        <v>18</v>
      </c>
      <c r="B2" s="185"/>
      <c r="C2" s="185"/>
      <c r="D2" s="185"/>
      <c r="E2" s="185"/>
      <c r="F2" s="185"/>
      <c r="G2" s="185"/>
      <c r="H2" s="185"/>
      <c r="I2" s="185"/>
      <c r="J2" s="185"/>
      <c r="K2" s="185"/>
      <c r="L2" s="185"/>
      <c r="M2" s="186"/>
    </row>
    <row r="3" spans="1:21" ht="15.75" thickBot="1">
      <c r="A3" s="187" t="s">
        <v>19</v>
      </c>
      <c r="B3" s="188"/>
      <c r="C3" s="188"/>
      <c r="D3" s="189">
        <f>'Step 1 Pre-Blended Worksheet'!D5</f>
        <v>0</v>
      </c>
      <c r="E3" s="189"/>
      <c r="F3" s="190"/>
      <c r="G3" s="24"/>
      <c r="H3" s="47" t="s">
        <v>20</v>
      </c>
      <c r="I3" s="48"/>
      <c r="J3" s="48"/>
      <c r="K3" s="49"/>
      <c r="L3" s="50">
        <f>SUM(F28,M28,F43,F58,M58,F80,M80,F89,'Step 1 Pre-Blended Worksheet'!L5)</f>
        <v>0</v>
      </c>
      <c r="M3" s="40" t="str">
        <f>'Step 1 Pre-Blended Worksheet'!M5</f>
        <v/>
      </c>
      <c r="R3" s="23"/>
      <c r="S3" s="23"/>
      <c r="T3" s="23"/>
      <c r="U3" s="23"/>
    </row>
    <row r="4" spans="1:21" ht="14.45" customHeight="1">
      <c r="A4" s="25" t="s">
        <v>6</v>
      </c>
      <c r="B4" s="22"/>
      <c r="C4" s="22"/>
      <c r="D4" s="191">
        <f>'Step 1 Pre-Blended Worksheet'!D6</f>
        <v>0</v>
      </c>
      <c r="E4" s="191"/>
      <c r="F4" s="192"/>
      <c r="G4" s="23"/>
      <c r="H4" s="153" t="s">
        <v>21</v>
      </c>
      <c r="I4" s="154"/>
      <c r="J4" s="154"/>
      <c r="K4" s="154"/>
      <c r="L4" s="159">
        <f>'Step 1 Pre-Blended Worksheet'!M4</f>
        <v>0</v>
      </c>
      <c r="M4" s="23"/>
      <c r="R4" s="23"/>
      <c r="S4" s="23"/>
      <c r="T4" s="23"/>
      <c r="U4" s="23"/>
    </row>
    <row r="5" spans="1:21">
      <c r="A5" s="104" t="s">
        <v>52</v>
      </c>
      <c r="B5" s="105"/>
      <c r="C5" s="105"/>
      <c r="D5" s="191">
        <f>'Step 1 Pre-Blended Worksheet'!D7</f>
        <v>0</v>
      </c>
      <c r="E5" s="191"/>
      <c r="F5" s="192"/>
      <c r="G5" s="23"/>
      <c r="H5" s="155"/>
      <c r="I5" s="156"/>
      <c r="J5" s="156"/>
      <c r="K5" s="156"/>
      <c r="L5" s="160"/>
      <c r="M5" s="23"/>
      <c r="N5" s="23"/>
      <c r="O5" s="23"/>
      <c r="P5" s="23"/>
      <c r="Q5" s="23"/>
      <c r="R5" s="23"/>
      <c r="S5" s="23"/>
      <c r="T5" s="23"/>
      <c r="U5" s="23"/>
    </row>
    <row r="6" spans="1:21">
      <c r="A6" s="104" t="s">
        <v>22</v>
      </c>
      <c r="B6" s="183"/>
      <c r="C6" s="183"/>
      <c r="D6" s="191">
        <f>'Step 1 Pre-Blended Worksheet'!D8</f>
        <v>0</v>
      </c>
      <c r="E6" s="191"/>
      <c r="F6" s="192"/>
      <c r="G6" s="23"/>
      <c r="H6" s="155"/>
      <c r="I6" s="156"/>
      <c r="J6" s="156"/>
      <c r="K6" s="156"/>
      <c r="L6" s="160"/>
      <c r="M6" s="23"/>
      <c r="N6" s="23"/>
      <c r="O6" s="23"/>
      <c r="P6" s="23"/>
      <c r="Q6" s="23"/>
      <c r="R6" s="23"/>
      <c r="S6" s="23"/>
      <c r="T6" s="23"/>
      <c r="U6" s="23"/>
    </row>
    <row r="7" spans="1:21" ht="15.75" thickBot="1">
      <c r="A7" s="168" t="s">
        <v>8</v>
      </c>
      <c r="B7" s="169"/>
      <c r="C7" s="169"/>
      <c r="D7" s="151">
        <f ca="1">NOW()</f>
        <v>46030.433156481478</v>
      </c>
      <c r="E7" s="151"/>
      <c r="F7" s="152"/>
      <c r="G7" s="23"/>
      <c r="H7" s="157"/>
      <c r="I7" s="158"/>
      <c r="J7" s="158"/>
      <c r="K7" s="158"/>
      <c r="L7" s="161"/>
      <c r="M7" s="23"/>
      <c r="N7" s="170"/>
      <c r="O7" s="170"/>
      <c r="P7" s="170"/>
      <c r="Q7" s="170"/>
      <c r="R7" s="56"/>
      <c r="S7" s="170"/>
      <c r="T7" s="170"/>
      <c r="U7" s="23"/>
    </row>
    <row r="8" spans="1:21" ht="3.6" customHeight="1" thickBot="1">
      <c r="A8" s="58"/>
      <c r="B8" s="58"/>
      <c r="C8" s="58"/>
      <c r="D8" s="59"/>
      <c r="E8" s="59"/>
      <c r="F8" s="59"/>
      <c r="G8" s="23"/>
      <c r="H8" s="65"/>
      <c r="I8" s="65"/>
      <c r="J8" s="65"/>
      <c r="K8" s="65"/>
      <c r="L8" s="57"/>
      <c r="M8" s="23"/>
      <c r="N8" s="55"/>
      <c r="O8" s="55"/>
      <c r="P8" s="55"/>
      <c r="Q8" s="55"/>
      <c r="R8" s="56"/>
      <c r="S8" s="55"/>
      <c r="T8" s="55"/>
      <c r="U8" s="23"/>
    </row>
    <row r="9" spans="1:21" ht="15" customHeight="1" thickBot="1">
      <c r="C9" s="176" t="s">
        <v>23</v>
      </c>
      <c r="D9" s="172"/>
      <c r="E9" s="172"/>
      <c r="F9" s="172"/>
      <c r="G9" s="172"/>
      <c r="H9" s="172"/>
      <c r="I9" s="172"/>
      <c r="J9" s="172"/>
      <c r="K9" s="172"/>
      <c r="L9" s="173"/>
      <c r="R9" s="23"/>
      <c r="S9" s="23"/>
      <c r="T9" s="23"/>
      <c r="U9" s="23"/>
    </row>
    <row r="10" spans="1:21">
      <c r="C10" s="177" t="s">
        <v>24</v>
      </c>
      <c r="D10" s="178"/>
      <c r="E10" s="178"/>
      <c r="F10" s="178"/>
      <c r="G10" s="178"/>
      <c r="H10" s="178"/>
      <c r="I10" s="179"/>
      <c r="J10" s="66" t="s">
        <v>14</v>
      </c>
      <c r="K10" s="177" t="s">
        <v>25</v>
      </c>
      <c r="L10" s="179"/>
      <c r="R10" s="23"/>
      <c r="S10" s="23"/>
      <c r="T10" s="23"/>
      <c r="U10" s="23"/>
    </row>
    <row r="11" spans="1:21">
      <c r="C11" s="180"/>
      <c r="D11" s="181"/>
      <c r="E11" s="181"/>
      <c r="F11" s="181"/>
      <c r="G11" s="181"/>
      <c r="H11" s="181"/>
      <c r="I11" s="182"/>
      <c r="J11" s="44"/>
      <c r="K11" s="180"/>
      <c r="L11" s="182"/>
      <c r="R11" s="23"/>
      <c r="S11" s="23"/>
      <c r="T11" s="23"/>
      <c r="U11" s="23"/>
    </row>
    <row r="12" spans="1:21">
      <c r="C12" s="180"/>
      <c r="D12" s="181"/>
      <c r="E12" s="181"/>
      <c r="F12" s="181"/>
      <c r="G12" s="181"/>
      <c r="H12" s="181"/>
      <c r="I12" s="182"/>
      <c r="J12" s="44"/>
      <c r="K12" s="180"/>
      <c r="L12" s="182"/>
      <c r="R12" s="23"/>
      <c r="S12" s="23"/>
      <c r="T12" s="23"/>
      <c r="U12" s="23"/>
    </row>
    <row r="13" spans="1:21">
      <c r="C13" s="180"/>
      <c r="D13" s="181"/>
      <c r="E13" s="181"/>
      <c r="F13" s="181"/>
      <c r="G13" s="181"/>
      <c r="H13" s="181"/>
      <c r="I13" s="182"/>
      <c r="J13" s="44"/>
      <c r="K13" s="180"/>
      <c r="L13" s="182"/>
      <c r="R13" s="23"/>
      <c r="S13" s="23"/>
      <c r="T13" s="23"/>
      <c r="U13" s="23"/>
    </row>
    <row r="14" spans="1:21" ht="3.6" customHeight="1" thickBot="1">
      <c r="A14" s="58"/>
      <c r="B14" s="58"/>
      <c r="C14" s="58"/>
      <c r="D14" s="59"/>
      <c r="E14" s="59"/>
      <c r="F14" s="59"/>
      <c r="G14" s="23"/>
      <c r="H14" s="65"/>
      <c r="I14" s="65"/>
      <c r="J14" s="65"/>
      <c r="K14" s="65"/>
      <c r="L14" s="57"/>
      <c r="M14" s="23"/>
      <c r="N14" s="55"/>
      <c r="O14" s="55"/>
      <c r="P14" s="55"/>
      <c r="Q14" s="55"/>
      <c r="R14" s="56"/>
      <c r="S14" s="55"/>
      <c r="T14" s="55"/>
      <c r="U14" s="23"/>
    </row>
    <row r="15" spans="1:21" ht="60" customHeight="1" thickBot="1">
      <c r="A15" s="171" t="s">
        <v>39</v>
      </c>
      <c r="B15" s="172"/>
      <c r="C15" s="172"/>
      <c r="D15" s="172"/>
      <c r="E15" s="172"/>
      <c r="F15" s="172"/>
      <c r="G15" s="172"/>
      <c r="H15" s="172"/>
      <c r="I15" s="172"/>
      <c r="J15" s="172"/>
      <c r="K15" s="172"/>
      <c r="L15" s="172"/>
      <c r="M15" s="173"/>
      <c r="N15" s="67"/>
      <c r="O15" s="67"/>
      <c r="P15" s="67"/>
      <c r="Q15" s="67"/>
      <c r="R15" s="67"/>
      <c r="S15" s="67"/>
      <c r="T15" s="67"/>
      <c r="U15" s="23"/>
    </row>
    <row r="16" spans="1:21" ht="15.75">
      <c r="A16" s="129" t="s">
        <v>43</v>
      </c>
      <c r="B16" s="130"/>
      <c r="C16" s="130"/>
      <c r="D16" s="130"/>
      <c r="E16" s="130"/>
      <c r="F16" s="130"/>
      <c r="G16" s="29"/>
      <c r="H16" s="134" t="s">
        <v>43</v>
      </c>
      <c r="I16" s="130"/>
      <c r="J16" s="130"/>
      <c r="K16" s="130"/>
      <c r="L16" s="130"/>
      <c r="M16" s="130"/>
      <c r="N16" s="23"/>
      <c r="R16" s="23"/>
      <c r="S16" s="23"/>
      <c r="T16" s="23"/>
      <c r="U16" s="23"/>
    </row>
    <row r="17" spans="1:21">
      <c r="A17" s="131" t="s">
        <v>44</v>
      </c>
      <c r="B17" s="132"/>
      <c r="C17" s="132"/>
      <c r="D17" s="132"/>
      <c r="E17" s="132"/>
      <c r="F17" s="133"/>
      <c r="G17" s="29"/>
      <c r="H17" s="135" t="s">
        <v>45</v>
      </c>
      <c r="I17" s="136"/>
      <c r="J17" s="136"/>
      <c r="K17" s="136"/>
      <c r="L17" s="136"/>
      <c r="M17" s="137"/>
      <c r="N17" s="23"/>
      <c r="R17" s="23"/>
      <c r="S17" s="23"/>
      <c r="T17" s="23"/>
      <c r="U17" s="23"/>
    </row>
    <row r="18" spans="1:21">
      <c r="A18" s="120" t="s">
        <v>26</v>
      </c>
      <c r="B18" s="121"/>
      <c r="C18" s="121"/>
      <c r="D18" s="122"/>
      <c r="E18" s="60" t="s">
        <v>27</v>
      </c>
      <c r="F18" s="61"/>
      <c r="G18" s="29"/>
      <c r="H18" s="120" t="s">
        <v>26</v>
      </c>
      <c r="I18" s="121"/>
      <c r="J18" s="121"/>
      <c r="K18" s="122"/>
      <c r="L18" s="60" t="s">
        <v>27</v>
      </c>
      <c r="M18" s="61"/>
      <c r="N18" s="23"/>
      <c r="O18" s="23"/>
      <c r="P18" s="23"/>
      <c r="Q18" s="23"/>
      <c r="R18" s="23"/>
      <c r="S18" s="23"/>
      <c r="T18" s="23"/>
      <c r="U18" s="23"/>
    </row>
    <row r="19" spans="1:21" ht="37.5" customHeight="1">
      <c r="A19" s="14" t="s">
        <v>28</v>
      </c>
      <c r="B19" s="138" t="s">
        <v>29</v>
      </c>
      <c r="C19" s="139"/>
      <c r="D19" s="15" t="s">
        <v>13</v>
      </c>
      <c r="E19" s="54" t="s">
        <v>14</v>
      </c>
      <c r="F19" s="9" t="s">
        <v>15</v>
      </c>
      <c r="G19" s="29"/>
      <c r="H19" s="12" t="s">
        <v>28</v>
      </c>
      <c r="I19" s="167" t="s">
        <v>29</v>
      </c>
      <c r="J19" s="167"/>
      <c r="K19" s="9" t="s">
        <v>13</v>
      </c>
      <c r="L19" s="7" t="s">
        <v>14</v>
      </c>
      <c r="M19" s="9" t="s">
        <v>15</v>
      </c>
      <c r="N19" s="23"/>
      <c r="O19" s="23"/>
      <c r="P19" s="23"/>
      <c r="Q19" s="23"/>
      <c r="R19" s="23"/>
      <c r="S19" s="23"/>
      <c r="T19" s="23"/>
      <c r="U19" s="23"/>
    </row>
    <row r="20" spans="1:21" ht="14.25" customHeight="1">
      <c r="A20" s="18"/>
      <c r="B20" s="140"/>
      <c r="C20" s="141"/>
      <c r="D20" s="19"/>
      <c r="E20" s="20"/>
      <c r="F20" s="53" t="str">
        <f t="shared" ref="F20:F27" si="0">IF(D20="Quarter", E20/1.5, IF(D20="Semester", E20, ""))</f>
        <v/>
      </c>
      <c r="G20" s="29"/>
      <c r="H20" s="18"/>
      <c r="I20" s="140"/>
      <c r="J20" s="141"/>
      <c r="K20" s="51"/>
      <c r="L20" s="52"/>
      <c r="M20" s="53" t="str">
        <f>IF(K20="Quarter", L20/1.5, IF(K20="Semester", L20, ""))</f>
        <v/>
      </c>
      <c r="N20" s="23"/>
      <c r="O20" s="23"/>
      <c r="P20" s="23"/>
      <c r="Q20" s="23"/>
      <c r="R20" s="23"/>
      <c r="S20" s="23"/>
      <c r="T20" s="23"/>
      <c r="U20" s="23"/>
    </row>
    <row r="21" spans="1:21" ht="14.25" customHeight="1">
      <c r="A21" s="18"/>
      <c r="B21" s="142"/>
      <c r="C21" s="143"/>
      <c r="D21" s="19"/>
      <c r="E21" s="20"/>
      <c r="F21" s="11" t="str">
        <f t="shared" si="0"/>
        <v/>
      </c>
      <c r="G21" s="29"/>
      <c r="H21" s="18"/>
      <c r="I21" s="142"/>
      <c r="J21" s="143"/>
      <c r="K21" s="19"/>
      <c r="L21" s="20"/>
      <c r="M21" s="11" t="str">
        <f t="shared" ref="M21:M27" si="1">IF(K21="Quarter", L21/1.5, IF(K21="Semester", L21, ""))</f>
        <v/>
      </c>
      <c r="N21" s="23"/>
      <c r="O21" s="23"/>
      <c r="P21" s="23"/>
      <c r="Q21" s="23"/>
      <c r="R21" s="23"/>
      <c r="S21" s="23"/>
      <c r="T21" s="23"/>
      <c r="U21" s="23"/>
    </row>
    <row r="22" spans="1:21" ht="14.25" customHeight="1">
      <c r="A22" s="18"/>
      <c r="B22" s="142"/>
      <c r="C22" s="143"/>
      <c r="D22" s="19"/>
      <c r="E22" s="20"/>
      <c r="F22" s="11" t="str">
        <f t="shared" si="0"/>
        <v/>
      </c>
      <c r="G22" s="29"/>
      <c r="H22" s="18"/>
      <c r="I22" s="142"/>
      <c r="J22" s="143"/>
      <c r="K22" s="19"/>
      <c r="L22" s="20"/>
      <c r="M22" s="11" t="str">
        <f t="shared" si="1"/>
        <v/>
      </c>
      <c r="N22" s="23"/>
      <c r="O22" s="23"/>
      <c r="P22" s="23"/>
      <c r="Q22" s="23"/>
      <c r="R22" s="23"/>
      <c r="S22" s="23"/>
      <c r="T22" s="23"/>
      <c r="U22" s="23"/>
    </row>
    <row r="23" spans="1:21" ht="14.25" customHeight="1">
      <c r="A23" s="18"/>
      <c r="B23" s="142"/>
      <c r="C23" s="143"/>
      <c r="D23" s="19"/>
      <c r="E23" s="20"/>
      <c r="F23" s="11" t="str">
        <f t="shared" si="0"/>
        <v/>
      </c>
      <c r="G23" s="29"/>
      <c r="H23" s="18"/>
      <c r="I23" s="142"/>
      <c r="J23" s="143"/>
      <c r="K23" s="19"/>
      <c r="L23" s="20"/>
      <c r="M23" s="11" t="str">
        <f t="shared" si="1"/>
        <v/>
      </c>
      <c r="N23" s="23"/>
      <c r="O23" s="23"/>
      <c r="P23" s="23"/>
      <c r="Q23" s="23"/>
      <c r="R23" s="23"/>
      <c r="S23" s="23"/>
      <c r="T23" s="23"/>
      <c r="U23" s="23"/>
    </row>
    <row r="24" spans="1:21" ht="14.25" customHeight="1">
      <c r="A24" s="18"/>
      <c r="B24" s="142"/>
      <c r="C24" s="143"/>
      <c r="D24" s="19"/>
      <c r="E24" s="20"/>
      <c r="F24" s="53" t="str">
        <f t="shared" si="0"/>
        <v/>
      </c>
      <c r="G24" s="29"/>
      <c r="H24" s="18"/>
      <c r="I24" s="142"/>
      <c r="J24" s="143"/>
      <c r="K24" s="19"/>
      <c r="L24" s="20"/>
      <c r="M24" s="53" t="str">
        <f>IF(K24="Quarter", L24/1.5, IF(K24="Semester", L24, ""))</f>
        <v/>
      </c>
      <c r="N24" s="23"/>
      <c r="O24" s="23"/>
      <c r="P24" s="23"/>
      <c r="Q24" s="23"/>
      <c r="R24" s="23"/>
      <c r="S24" s="23"/>
      <c r="T24" s="23"/>
      <c r="U24" s="23"/>
    </row>
    <row r="25" spans="1:21" ht="14.25" customHeight="1">
      <c r="A25" s="18"/>
      <c r="B25" s="142"/>
      <c r="C25" s="143"/>
      <c r="D25" s="19"/>
      <c r="E25" s="20"/>
      <c r="F25" s="11" t="str">
        <f t="shared" si="0"/>
        <v/>
      </c>
      <c r="G25" s="29"/>
      <c r="H25" s="18"/>
      <c r="I25" s="142"/>
      <c r="J25" s="143"/>
      <c r="K25" s="19"/>
      <c r="L25" s="20"/>
      <c r="M25" s="11" t="str">
        <f t="shared" si="1"/>
        <v/>
      </c>
      <c r="N25" s="23"/>
      <c r="O25" s="23"/>
      <c r="P25" s="23"/>
      <c r="Q25" s="23"/>
      <c r="R25" s="23"/>
      <c r="S25" s="23"/>
      <c r="T25" s="23"/>
      <c r="U25" s="23"/>
    </row>
    <row r="26" spans="1:21" ht="14.25" customHeight="1">
      <c r="A26" s="18"/>
      <c r="B26" s="142"/>
      <c r="C26" s="143"/>
      <c r="D26" s="19"/>
      <c r="E26" s="20"/>
      <c r="F26" s="11" t="str">
        <f t="shared" si="0"/>
        <v/>
      </c>
      <c r="G26" s="29"/>
      <c r="H26" s="18"/>
      <c r="I26" s="142"/>
      <c r="J26" s="143"/>
      <c r="K26" s="19"/>
      <c r="L26" s="20"/>
      <c r="M26" s="11" t="str">
        <f t="shared" si="1"/>
        <v/>
      </c>
      <c r="N26" s="23"/>
      <c r="O26" s="23"/>
      <c r="P26" s="23"/>
      <c r="Q26" s="23"/>
      <c r="R26" s="23"/>
      <c r="S26" s="23"/>
      <c r="T26" s="23"/>
      <c r="U26" s="23"/>
    </row>
    <row r="27" spans="1:21" ht="14.25" customHeight="1">
      <c r="A27" s="18"/>
      <c r="B27" s="142"/>
      <c r="C27" s="143"/>
      <c r="D27" s="19"/>
      <c r="E27" s="20"/>
      <c r="F27" s="11" t="str">
        <f t="shared" si="0"/>
        <v/>
      </c>
      <c r="G27" s="29"/>
      <c r="H27" s="18"/>
      <c r="I27" s="142"/>
      <c r="J27" s="143"/>
      <c r="K27" s="19"/>
      <c r="L27" s="20"/>
      <c r="M27" s="11" t="str">
        <f t="shared" si="1"/>
        <v/>
      </c>
      <c r="N27" s="23"/>
      <c r="O27" s="23"/>
      <c r="P27" s="23"/>
      <c r="Q27" s="23"/>
      <c r="R27" s="23"/>
      <c r="S27" s="23"/>
      <c r="T27" s="23"/>
      <c r="U27" s="23"/>
    </row>
    <row r="28" spans="1:21" ht="15.75" customHeight="1">
      <c r="A28" s="163" t="s">
        <v>30</v>
      </c>
      <c r="B28" s="164"/>
      <c r="C28" s="164"/>
      <c r="D28" s="165"/>
      <c r="E28" s="166"/>
      <c r="F28" s="31">
        <f>SUM(F20:F27)</f>
        <v>0</v>
      </c>
      <c r="G28" s="32"/>
      <c r="H28" s="163" t="s">
        <v>30</v>
      </c>
      <c r="I28" s="164"/>
      <c r="J28" s="164"/>
      <c r="K28" s="165"/>
      <c r="L28" s="166"/>
      <c r="M28" s="31">
        <f>SUM(M20:M27)</f>
        <v>0</v>
      </c>
      <c r="N28" s="27"/>
      <c r="O28" s="23"/>
      <c r="P28" s="23"/>
      <c r="Q28" s="23"/>
      <c r="R28" s="23"/>
      <c r="S28" s="23"/>
      <c r="T28" s="23"/>
      <c r="U28" s="23"/>
    </row>
    <row r="29" spans="1:21" ht="5.25" customHeight="1">
      <c r="A29" s="1"/>
      <c r="B29" s="1"/>
      <c r="C29" s="1"/>
      <c r="D29" s="1"/>
      <c r="E29" s="1"/>
      <c r="F29" s="1"/>
      <c r="G29" s="1"/>
      <c r="H29" s="1"/>
      <c r="I29" s="1"/>
      <c r="J29" s="1"/>
      <c r="K29" s="1"/>
      <c r="L29" s="1"/>
      <c r="M29" s="1"/>
      <c r="O29" s="23"/>
      <c r="P29" s="23"/>
      <c r="Q29" s="23"/>
      <c r="R29" s="23"/>
      <c r="S29" s="23"/>
      <c r="T29" s="23"/>
      <c r="U29" s="23"/>
    </row>
    <row r="30" spans="1:21" ht="15.75" customHeight="1">
      <c r="A30" s="134" t="s">
        <v>31</v>
      </c>
      <c r="B30" s="130"/>
      <c r="C30" s="130"/>
      <c r="D30" s="130"/>
      <c r="E30" s="130"/>
      <c r="F30" s="150"/>
      <c r="G30" s="1"/>
      <c r="L30" s="23"/>
      <c r="M30" s="23"/>
      <c r="N30" s="23"/>
      <c r="O30" s="23"/>
    </row>
    <row r="31" spans="1:21" ht="15.75" customHeight="1">
      <c r="A31" s="135" t="s">
        <v>46</v>
      </c>
      <c r="B31" s="136"/>
      <c r="C31" s="136"/>
      <c r="D31" s="136"/>
      <c r="E31" s="136"/>
      <c r="F31" s="162"/>
      <c r="G31" s="1"/>
    </row>
    <row r="32" spans="1:21" ht="18.75" customHeight="1">
      <c r="A32" s="120" t="s">
        <v>26</v>
      </c>
      <c r="B32" s="121"/>
      <c r="C32" s="121"/>
      <c r="D32" s="122"/>
      <c r="E32" s="60" t="s">
        <v>27</v>
      </c>
      <c r="F32" s="61"/>
      <c r="G32" s="1"/>
    </row>
    <row r="33" spans="1:13" ht="40.5" customHeight="1">
      <c r="A33" s="14" t="s">
        <v>28</v>
      </c>
      <c r="B33" s="138" t="s">
        <v>29</v>
      </c>
      <c r="C33" s="139"/>
      <c r="D33" s="13" t="s">
        <v>13</v>
      </c>
      <c r="E33" s="7" t="s">
        <v>14</v>
      </c>
      <c r="F33" s="30" t="s">
        <v>15</v>
      </c>
      <c r="G33" s="1"/>
    </row>
    <row r="34" spans="1:13" ht="15.75" customHeight="1">
      <c r="A34" s="18"/>
      <c r="B34" s="140"/>
      <c r="C34" s="141"/>
      <c r="D34" s="19"/>
      <c r="E34" s="20"/>
      <c r="F34" s="11" t="str">
        <f>IF(D34="Quarter", E34/1.5, IF(D34="Semester", E34, ""))</f>
        <v/>
      </c>
      <c r="G34" s="1"/>
    </row>
    <row r="35" spans="1:13" ht="15.75" customHeight="1">
      <c r="A35" s="18"/>
      <c r="B35" s="142"/>
      <c r="C35" s="143"/>
      <c r="D35" s="19"/>
      <c r="E35" s="20"/>
      <c r="F35" s="11" t="str">
        <f t="shared" ref="F35:F42" si="2">IF(D35="Quarter", E35/1.5, IF(D35="Semester", E35, ""))</f>
        <v/>
      </c>
      <c r="G35" s="1"/>
    </row>
    <row r="36" spans="1:13" ht="15.75" customHeight="1">
      <c r="A36" s="18"/>
      <c r="B36" s="142"/>
      <c r="C36" s="143"/>
      <c r="D36" s="19"/>
      <c r="E36" s="20"/>
      <c r="F36" s="11" t="str">
        <f t="shared" si="2"/>
        <v/>
      </c>
      <c r="G36" s="1"/>
    </row>
    <row r="37" spans="1:13" ht="15.75" customHeight="1">
      <c r="A37" s="18"/>
      <c r="B37" s="142"/>
      <c r="C37" s="143"/>
      <c r="D37" s="19"/>
      <c r="E37" s="20"/>
      <c r="F37" s="11" t="str">
        <f t="shared" si="2"/>
        <v/>
      </c>
      <c r="G37" s="1"/>
    </row>
    <row r="38" spans="1:13" ht="15.75" customHeight="1">
      <c r="A38" s="18"/>
      <c r="B38" s="142"/>
      <c r="C38" s="143"/>
      <c r="D38" s="19"/>
      <c r="E38" s="20"/>
      <c r="F38" s="11" t="str">
        <f t="shared" si="2"/>
        <v/>
      </c>
      <c r="G38" s="1"/>
    </row>
    <row r="39" spans="1:13" ht="15.75" customHeight="1">
      <c r="A39" s="18"/>
      <c r="B39" s="142"/>
      <c r="C39" s="143"/>
      <c r="D39" s="19"/>
      <c r="E39" s="20"/>
      <c r="F39" s="11" t="str">
        <f t="shared" si="2"/>
        <v/>
      </c>
      <c r="G39" s="1"/>
    </row>
    <row r="40" spans="1:13" ht="15.75" customHeight="1">
      <c r="A40" s="18"/>
      <c r="B40" s="142"/>
      <c r="C40" s="143"/>
      <c r="D40" s="19"/>
      <c r="E40" s="20"/>
      <c r="F40" s="11" t="str">
        <f t="shared" si="2"/>
        <v/>
      </c>
      <c r="G40" s="1"/>
    </row>
    <row r="41" spans="1:13" ht="15.75" customHeight="1">
      <c r="A41" s="18"/>
      <c r="B41" s="142"/>
      <c r="C41" s="143"/>
      <c r="D41" s="19"/>
      <c r="E41" s="20"/>
      <c r="F41" s="11" t="str">
        <f t="shared" si="2"/>
        <v/>
      </c>
      <c r="G41" s="1"/>
    </row>
    <row r="42" spans="1:13" ht="15.75" customHeight="1">
      <c r="A42" s="18"/>
      <c r="B42" s="142"/>
      <c r="C42" s="143"/>
      <c r="D42" s="19"/>
      <c r="E42" s="20"/>
      <c r="F42" s="11" t="str">
        <f t="shared" si="2"/>
        <v/>
      </c>
      <c r="G42" s="1"/>
    </row>
    <row r="43" spans="1:13" ht="15.75" customHeight="1">
      <c r="A43" s="163" t="s">
        <v>30</v>
      </c>
      <c r="B43" s="164"/>
      <c r="C43" s="164"/>
      <c r="D43" s="165"/>
      <c r="E43" s="166"/>
      <c r="F43" s="33">
        <f>SUM(F34:F42)</f>
        <v>0</v>
      </c>
      <c r="G43" s="1"/>
    </row>
    <row r="44" spans="1:13" ht="15.75" customHeight="1">
      <c r="A44" s="1"/>
      <c r="B44" s="1"/>
      <c r="C44" s="1"/>
      <c r="D44" s="1"/>
      <c r="E44" s="1"/>
      <c r="F44" s="1"/>
      <c r="G44" s="1"/>
      <c r="H44" s="1"/>
      <c r="I44" s="1"/>
      <c r="J44" s="1"/>
      <c r="K44" s="1"/>
      <c r="L44" s="1"/>
      <c r="M44" s="1"/>
    </row>
    <row r="45" spans="1:13" ht="15.75" customHeight="1">
      <c r="A45" s="134" t="s">
        <v>34</v>
      </c>
      <c r="B45" s="130"/>
      <c r="C45" s="130"/>
      <c r="D45" s="130"/>
      <c r="E45" s="130"/>
      <c r="F45" s="130"/>
      <c r="G45" s="1"/>
      <c r="H45" s="134" t="s">
        <v>34</v>
      </c>
      <c r="I45" s="130"/>
      <c r="J45" s="130"/>
      <c r="K45" s="130"/>
      <c r="L45" s="130"/>
      <c r="M45" s="130"/>
    </row>
    <row r="46" spans="1:13" ht="15.75" customHeight="1">
      <c r="A46" s="135" t="s">
        <v>47</v>
      </c>
      <c r="B46" s="136"/>
      <c r="C46" s="136"/>
      <c r="D46" s="136"/>
      <c r="E46" s="136"/>
      <c r="F46" s="137"/>
      <c r="G46" s="1"/>
      <c r="H46" s="135" t="s">
        <v>48</v>
      </c>
      <c r="I46" s="136"/>
      <c r="J46" s="136"/>
      <c r="K46" s="136"/>
      <c r="L46" s="136"/>
      <c r="M46" s="137"/>
    </row>
    <row r="47" spans="1:13">
      <c r="A47" s="120" t="s">
        <v>26</v>
      </c>
      <c r="B47" s="121"/>
      <c r="C47" s="121"/>
      <c r="D47" s="122"/>
      <c r="E47" s="60" t="s">
        <v>27</v>
      </c>
      <c r="F47" s="61"/>
      <c r="G47" s="1"/>
      <c r="H47" s="120" t="s">
        <v>26</v>
      </c>
      <c r="I47" s="121"/>
      <c r="J47" s="121"/>
      <c r="K47" s="122"/>
      <c r="L47" s="60" t="s">
        <v>27</v>
      </c>
      <c r="M47" s="61"/>
    </row>
    <row r="48" spans="1:13" ht="27.6" customHeight="1">
      <c r="A48" s="6" t="s">
        <v>28</v>
      </c>
      <c r="B48" s="123" t="s">
        <v>35</v>
      </c>
      <c r="C48" s="124"/>
      <c r="D48" s="124"/>
      <c r="E48" s="125"/>
      <c r="F48" s="7" t="s">
        <v>14</v>
      </c>
      <c r="G48" s="1"/>
      <c r="H48" s="6" t="s">
        <v>28</v>
      </c>
      <c r="I48" s="123" t="s">
        <v>35</v>
      </c>
      <c r="J48" s="124"/>
      <c r="K48" s="124"/>
      <c r="L48" s="125"/>
      <c r="M48" s="7" t="s">
        <v>14</v>
      </c>
    </row>
    <row r="49" spans="1:13" ht="15.75" customHeight="1">
      <c r="A49" s="18"/>
      <c r="B49" s="126"/>
      <c r="C49" s="127"/>
      <c r="D49" s="127"/>
      <c r="E49" s="128"/>
      <c r="F49" s="21"/>
      <c r="G49" s="1"/>
      <c r="H49" s="18"/>
      <c r="I49" s="126"/>
      <c r="J49" s="127"/>
      <c r="K49" s="127"/>
      <c r="L49" s="128"/>
      <c r="M49" s="21"/>
    </row>
    <row r="50" spans="1:13" ht="15.75" customHeight="1">
      <c r="A50" s="18"/>
      <c r="B50" s="126"/>
      <c r="C50" s="127"/>
      <c r="D50" s="127"/>
      <c r="E50" s="128"/>
      <c r="F50" s="21"/>
      <c r="G50" s="1"/>
      <c r="H50" s="18"/>
      <c r="I50" s="126"/>
      <c r="J50" s="127"/>
      <c r="K50" s="127"/>
      <c r="L50" s="128"/>
      <c r="M50" s="21"/>
    </row>
    <row r="51" spans="1:13" ht="15.75" customHeight="1">
      <c r="A51" s="18"/>
      <c r="B51" s="126"/>
      <c r="C51" s="127"/>
      <c r="D51" s="127"/>
      <c r="E51" s="128"/>
      <c r="F51" s="21"/>
      <c r="G51" s="1"/>
      <c r="H51" s="18"/>
      <c r="I51" s="126"/>
      <c r="J51" s="127"/>
      <c r="K51" s="127"/>
      <c r="L51" s="128"/>
      <c r="M51" s="21"/>
    </row>
    <row r="52" spans="1:13" ht="15.75" customHeight="1">
      <c r="A52" s="18"/>
      <c r="B52" s="126"/>
      <c r="C52" s="127"/>
      <c r="D52" s="127"/>
      <c r="E52" s="128"/>
      <c r="F52" s="21"/>
      <c r="G52" s="1"/>
      <c r="H52" s="18"/>
      <c r="I52" s="126"/>
      <c r="J52" s="127"/>
      <c r="K52" s="127"/>
      <c r="L52" s="128"/>
      <c r="M52" s="21"/>
    </row>
    <row r="53" spans="1:13" ht="15.75" customHeight="1">
      <c r="A53" s="18"/>
      <c r="B53" s="126"/>
      <c r="C53" s="127"/>
      <c r="D53" s="127"/>
      <c r="E53" s="128"/>
      <c r="F53" s="21"/>
      <c r="G53" s="1"/>
      <c r="H53" s="18"/>
      <c r="I53" s="126"/>
      <c r="J53" s="127"/>
      <c r="K53" s="127"/>
      <c r="L53" s="128"/>
      <c r="M53" s="21"/>
    </row>
    <row r="54" spans="1:13" ht="15.75" customHeight="1">
      <c r="A54" s="18"/>
      <c r="B54" s="126"/>
      <c r="C54" s="127"/>
      <c r="D54" s="127"/>
      <c r="E54" s="128"/>
      <c r="F54" s="21"/>
      <c r="G54" s="1"/>
      <c r="H54" s="18"/>
      <c r="I54" s="126"/>
      <c r="J54" s="127"/>
      <c r="K54" s="127"/>
      <c r="L54" s="128"/>
      <c r="M54" s="21"/>
    </row>
    <row r="55" spans="1:13" ht="15.75" customHeight="1">
      <c r="A55" s="18"/>
      <c r="B55" s="126"/>
      <c r="C55" s="127"/>
      <c r="D55" s="127"/>
      <c r="E55" s="128"/>
      <c r="F55" s="21"/>
      <c r="G55" s="1"/>
      <c r="H55" s="18"/>
      <c r="I55" s="126"/>
      <c r="J55" s="127"/>
      <c r="K55" s="127"/>
      <c r="L55" s="128"/>
      <c r="M55" s="21"/>
    </row>
    <row r="56" spans="1:13" ht="15.75" customHeight="1">
      <c r="A56" s="18"/>
      <c r="B56" s="126"/>
      <c r="C56" s="127"/>
      <c r="D56" s="127"/>
      <c r="E56" s="128"/>
      <c r="F56" s="21"/>
      <c r="G56" s="1"/>
      <c r="H56" s="18"/>
      <c r="I56" s="126"/>
      <c r="J56" s="127"/>
      <c r="K56" s="127"/>
      <c r="L56" s="128"/>
      <c r="M56" s="21"/>
    </row>
    <row r="57" spans="1:13" ht="15.75" customHeight="1">
      <c r="A57" s="18"/>
      <c r="B57" s="126"/>
      <c r="C57" s="127"/>
      <c r="D57" s="127"/>
      <c r="E57" s="128"/>
      <c r="F57" s="21"/>
      <c r="G57" s="1"/>
      <c r="H57" s="18"/>
      <c r="I57" s="126"/>
      <c r="J57" s="127"/>
      <c r="K57" s="127"/>
      <c r="L57" s="128"/>
      <c r="M57" s="21"/>
    </row>
    <row r="58" spans="1:13" ht="15.75" customHeight="1">
      <c r="A58" s="149" t="s">
        <v>36</v>
      </c>
      <c r="B58" s="145"/>
      <c r="C58" s="145"/>
      <c r="D58" s="145"/>
      <c r="E58" s="146"/>
      <c r="F58" s="2">
        <f>SUM(F49:F57)</f>
        <v>0</v>
      </c>
      <c r="G58" s="1"/>
      <c r="H58" s="149" t="s">
        <v>36</v>
      </c>
      <c r="I58" s="145"/>
      <c r="J58" s="145"/>
      <c r="K58" s="145"/>
      <c r="L58" s="146"/>
      <c r="M58" s="2">
        <f>SUM(M49:M57)</f>
        <v>0</v>
      </c>
    </row>
    <row r="59" spans="1:13" ht="15.75" customHeight="1">
      <c r="A59" s="1"/>
      <c r="B59" s="1"/>
      <c r="C59" s="1"/>
      <c r="D59" s="1"/>
      <c r="E59" s="1"/>
      <c r="F59" s="1"/>
      <c r="G59" s="1"/>
      <c r="H59" s="1"/>
      <c r="I59" s="1"/>
      <c r="J59" s="1"/>
      <c r="K59" s="1"/>
      <c r="L59" s="1"/>
      <c r="M59" s="1"/>
    </row>
    <row r="60" spans="1:13" ht="15.75" customHeight="1">
      <c r="A60" s="147" t="s">
        <v>51</v>
      </c>
      <c r="B60" s="136"/>
      <c r="C60" s="136"/>
      <c r="D60" s="136"/>
      <c r="E60" s="136"/>
      <c r="F60" s="137"/>
      <c r="G60" s="1"/>
      <c r="H60" s="1"/>
      <c r="I60" s="1"/>
      <c r="J60" s="1"/>
      <c r="K60" s="1"/>
      <c r="L60" s="1"/>
      <c r="M60" s="1"/>
    </row>
    <row r="61" spans="1:13" ht="15.75" customHeight="1">
      <c r="A61" s="120" t="s">
        <v>26</v>
      </c>
      <c r="B61" s="121"/>
      <c r="C61" s="121"/>
      <c r="D61" s="122"/>
      <c r="E61" s="60" t="s">
        <v>27</v>
      </c>
      <c r="F61" s="61"/>
      <c r="G61" s="1"/>
      <c r="H61" s="1"/>
      <c r="I61" s="1"/>
      <c r="J61" s="1"/>
      <c r="K61" s="1"/>
      <c r="L61" s="1"/>
      <c r="M61" s="1"/>
    </row>
    <row r="62" spans="1:13" ht="27.6" customHeight="1">
      <c r="A62" s="6" t="s">
        <v>28</v>
      </c>
      <c r="B62" s="148" t="s">
        <v>37</v>
      </c>
      <c r="C62" s="124"/>
      <c r="D62" s="124"/>
      <c r="E62" s="125"/>
      <c r="F62" s="7" t="s">
        <v>14</v>
      </c>
      <c r="G62" s="1"/>
      <c r="H62" s="1"/>
      <c r="I62" s="1"/>
      <c r="J62" s="1"/>
      <c r="K62" s="1"/>
      <c r="L62" s="1"/>
      <c r="M62" s="1"/>
    </row>
    <row r="63" spans="1:13" ht="15.75" customHeight="1">
      <c r="A63" s="18"/>
      <c r="B63" s="126"/>
      <c r="C63" s="127"/>
      <c r="D63" s="127"/>
      <c r="E63" s="128"/>
      <c r="F63" s="21"/>
      <c r="G63" s="1"/>
      <c r="H63" s="1"/>
      <c r="I63" s="1"/>
      <c r="J63" s="1"/>
      <c r="K63" s="1"/>
      <c r="L63" s="1"/>
      <c r="M63" s="1"/>
    </row>
    <row r="64" spans="1:13" ht="15.75" customHeight="1">
      <c r="A64" s="18"/>
      <c r="B64" s="126"/>
      <c r="C64" s="127"/>
      <c r="D64" s="127"/>
      <c r="E64" s="128"/>
      <c r="F64" s="21"/>
      <c r="G64" s="1"/>
      <c r="H64" s="1"/>
      <c r="I64" s="1"/>
      <c r="J64" s="1"/>
      <c r="K64" s="1"/>
      <c r="L64" s="1"/>
      <c r="M64" s="1"/>
    </row>
    <row r="65" spans="1:13" ht="15.75" customHeight="1">
      <c r="A65" s="18"/>
      <c r="B65" s="126"/>
      <c r="C65" s="127"/>
      <c r="D65" s="127"/>
      <c r="E65" s="128"/>
      <c r="F65" s="21"/>
      <c r="G65" s="1"/>
      <c r="H65" s="1"/>
      <c r="I65" s="1"/>
      <c r="J65" s="1"/>
      <c r="K65" s="1"/>
      <c r="L65" s="1"/>
      <c r="M65" s="1"/>
    </row>
    <row r="66" spans="1:13" ht="15.75" customHeight="1">
      <c r="A66" s="18"/>
      <c r="B66" s="126"/>
      <c r="C66" s="127"/>
      <c r="D66" s="127"/>
      <c r="E66" s="128"/>
      <c r="F66" s="21"/>
      <c r="G66" s="1"/>
      <c r="H66" s="1"/>
      <c r="I66" s="1"/>
      <c r="J66" s="1"/>
      <c r="K66" s="1"/>
      <c r="L66" s="1"/>
      <c r="M66" s="1"/>
    </row>
    <row r="67" spans="1:13" ht="15.75" customHeight="1">
      <c r="A67" s="144" t="s">
        <v>33</v>
      </c>
      <c r="B67" s="145"/>
      <c r="C67" s="145"/>
      <c r="D67" s="145"/>
      <c r="E67" s="146"/>
      <c r="F67" s="3">
        <f>SUM(F65+F66)</f>
        <v>0</v>
      </c>
      <c r="G67" s="1"/>
      <c r="H67" s="1"/>
      <c r="I67" s="1"/>
      <c r="J67" s="1"/>
      <c r="K67" s="1"/>
      <c r="L67" s="1"/>
      <c r="M67" s="1"/>
    </row>
    <row r="68" spans="1:13" ht="15.75" customHeight="1">
      <c r="A68" s="4"/>
      <c r="B68" s="4"/>
      <c r="C68" s="4"/>
      <c r="D68" s="4"/>
      <c r="E68" s="4"/>
      <c r="F68" s="5"/>
      <c r="G68" s="1"/>
      <c r="H68" s="1"/>
      <c r="I68" s="1"/>
      <c r="J68" s="1"/>
      <c r="K68" s="1"/>
      <c r="L68" s="1"/>
      <c r="M68" s="1"/>
    </row>
    <row r="69" spans="1:13" ht="15.75" customHeight="1">
      <c r="A69" s="134" t="s">
        <v>38</v>
      </c>
      <c r="B69" s="130"/>
      <c r="C69" s="130"/>
      <c r="D69" s="130"/>
      <c r="E69" s="130"/>
      <c r="F69" s="130"/>
      <c r="G69" s="1"/>
      <c r="H69" s="134" t="s">
        <v>38</v>
      </c>
      <c r="I69" s="130"/>
      <c r="J69" s="130"/>
      <c r="K69" s="130"/>
      <c r="L69" s="130"/>
      <c r="M69" s="130"/>
    </row>
    <row r="70" spans="1:13" ht="15.75" customHeight="1">
      <c r="A70" s="135" t="s">
        <v>49</v>
      </c>
      <c r="B70" s="136"/>
      <c r="C70" s="136"/>
      <c r="D70" s="136"/>
      <c r="E70" s="136"/>
      <c r="F70" s="137"/>
      <c r="G70" s="1"/>
      <c r="H70" s="135" t="s">
        <v>50</v>
      </c>
      <c r="I70" s="136"/>
      <c r="J70" s="136"/>
      <c r="K70" s="136"/>
      <c r="L70" s="136"/>
      <c r="M70" s="137"/>
    </row>
    <row r="71" spans="1:13">
      <c r="A71" s="120" t="s">
        <v>26</v>
      </c>
      <c r="B71" s="121"/>
      <c r="C71" s="121"/>
      <c r="D71" s="122"/>
      <c r="E71" s="60" t="s">
        <v>27</v>
      </c>
      <c r="F71" s="61"/>
      <c r="G71" s="1"/>
      <c r="H71" s="120" t="s">
        <v>26</v>
      </c>
      <c r="I71" s="121"/>
      <c r="J71" s="121"/>
      <c r="K71" s="122"/>
      <c r="L71" s="60" t="s">
        <v>27</v>
      </c>
      <c r="M71" s="61"/>
    </row>
    <row r="72" spans="1:13" ht="27.6" customHeight="1">
      <c r="A72" s="6" t="s">
        <v>28</v>
      </c>
      <c r="B72" s="123" t="s">
        <v>35</v>
      </c>
      <c r="C72" s="124"/>
      <c r="D72" s="124"/>
      <c r="E72" s="125"/>
      <c r="F72" s="7" t="s">
        <v>14</v>
      </c>
      <c r="G72" s="1"/>
      <c r="H72" s="6" t="s">
        <v>28</v>
      </c>
      <c r="I72" s="123" t="s">
        <v>35</v>
      </c>
      <c r="J72" s="124"/>
      <c r="K72" s="124"/>
      <c r="L72" s="125"/>
      <c r="M72" s="7" t="s">
        <v>14</v>
      </c>
    </row>
    <row r="73" spans="1:13" ht="15.75" customHeight="1">
      <c r="A73" s="18"/>
      <c r="B73" s="126"/>
      <c r="C73" s="127"/>
      <c r="D73" s="127"/>
      <c r="E73" s="128"/>
      <c r="F73" s="21"/>
      <c r="G73" s="1"/>
      <c r="H73" s="18"/>
      <c r="I73" s="126"/>
      <c r="J73" s="127"/>
      <c r="K73" s="127"/>
      <c r="L73" s="128"/>
      <c r="M73" s="21"/>
    </row>
    <row r="74" spans="1:13" ht="15.75" customHeight="1">
      <c r="A74" s="18"/>
      <c r="B74" s="126"/>
      <c r="C74" s="127"/>
      <c r="D74" s="127"/>
      <c r="E74" s="128"/>
      <c r="F74" s="21"/>
      <c r="G74" s="1"/>
      <c r="H74" s="18"/>
      <c r="I74" s="126"/>
      <c r="J74" s="127"/>
      <c r="K74" s="127"/>
      <c r="L74" s="128"/>
      <c r="M74" s="21"/>
    </row>
    <row r="75" spans="1:13" ht="15.75" customHeight="1">
      <c r="A75" s="18"/>
      <c r="B75" s="126"/>
      <c r="C75" s="127"/>
      <c r="D75" s="127"/>
      <c r="E75" s="128"/>
      <c r="F75" s="21"/>
      <c r="G75" s="1"/>
      <c r="H75" s="18"/>
      <c r="I75" s="126"/>
      <c r="J75" s="127"/>
      <c r="K75" s="127"/>
      <c r="L75" s="128"/>
      <c r="M75" s="21"/>
    </row>
    <row r="76" spans="1:13" ht="15.75" customHeight="1">
      <c r="A76" s="18"/>
      <c r="B76" s="126"/>
      <c r="C76" s="127"/>
      <c r="D76" s="127"/>
      <c r="E76" s="128"/>
      <c r="F76" s="21"/>
      <c r="G76" s="1"/>
      <c r="H76" s="18"/>
      <c r="I76" s="126"/>
      <c r="J76" s="127"/>
      <c r="K76" s="127"/>
      <c r="L76" s="128"/>
      <c r="M76" s="21"/>
    </row>
    <row r="77" spans="1:13" ht="15.75" customHeight="1">
      <c r="A77" s="18"/>
      <c r="B77" s="126"/>
      <c r="C77" s="127"/>
      <c r="D77" s="127"/>
      <c r="E77" s="128"/>
      <c r="F77" s="21"/>
      <c r="G77" s="1"/>
      <c r="H77" s="18"/>
      <c r="I77" s="126"/>
      <c r="J77" s="127"/>
      <c r="K77" s="127"/>
      <c r="L77" s="128"/>
      <c r="M77" s="21"/>
    </row>
    <row r="78" spans="1:13" ht="15.75" customHeight="1">
      <c r="A78" s="18"/>
      <c r="B78" s="126"/>
      <c r="C78" s="127"/>
      <c r="D78" s="127"/>
      <c r="E78" s="128"/>
      <c r="F78" s="21"/>
      <c r="G78" s="1"/>
      <c r="H78" s="18"/>
      <c r="I78" s="126"/>
      <c r="J78" s="127"/>
      <c r="K78" s="127"/>
      <c r="L78" s="128"/>
      <c r="M78" s="21"/>
    </row>
    <row r="79" spans="1:13" ht="15.75" customHeight="1">
      <c r="A79" s="18"/>
      <c r="B79" s="126"/>
      <c r="C79" s="127"/>
      <c r="D79" s="127"/>
      <c r="E79" s="128"/>
      <c r="F79" s="21"/>
      <c r="G79" s="1"/>
      <c r="H79" s="18"/>
      <c r="I79" s="126"/>
      <c r="J79" s="127"/>
      <c r="K79" s="127"/>
      <c r="L79" s="128"/>
      <c r="M79" s="21"/>
    </row>
    <row r="80" spans="1:13" ht="15.75" customHeight="1">
      <c r="A80" s="149" t="s">
        <v>36</v>
      </c>
      <c r="B80" s="145"/>
      <c r="C80" s="145"/>
      <c r="D80" s="145"/>
      <c r="E80" s="146"/>
      <c r="F80" s="2">
        <f>SUM(F73:F79)</f>
        <v>0</v>
      </c>
      <c r="G80" s="1"/>
      <c r="H80" s="149" t="s">
        <v>36</v>
      </c>
      <c r="I80" s="145"/>
      <c r="J80" s="145"/>
      <c r="K80" s="145"/>
      <c r="L80" s="146"/>
      <c r="M80" s="2">
        <f>SUM(M73:M79)</f>
        <v>0</v>
      </c>
    </row>
    <row r="81" spans="1:13" ht="9.75" customHeight="1">
      <c r="A81" s="1"/>
      <c r="B81" s="1"/>
      <c r="C81" s="1"/>
      <c r="D81" s="1"/>
      <c r="E81" s="1"/>
      <c r="F81" s="1"/>
      <c r="G81" s="1"/>
      <c r="H81" s="1"/>
      <c r="I81" s="1"/>
      <c r="J81" s="1"/>
      <c r="K81" s="1"/>
      <c r="L81" s="1"/>
      <c r="M81" s="1"/>
    </row>
    <row r="82" spans="1:13" ht="15.75" customHeight="1">
      <c r="A82" s="147" t="s">
        <v>32</v>
      </c>
      <c r="B82" s="136"/>
      <c r="C82" s="136"/>
      <c r="D82" s="136"/>
      <c r="E82" s="136"/>
      <c r="F82" s="137"/>
      <c r="G82" s="1"/>
      <c r="H82" s="1"/>
      <c r="I82" s="1"/>
      <c r="J82" s="1"/>
      <c r="K82" s="1"/>
      <c r="L82" s="1"/>
      <c r="M82" s="1"/>
    </row>
    <row r="83" spans="1:13" ht="15.75" customHeight="1">
      <c r="A83" s="120" t="s">
        <v>26</v>
      </c>
      <c r="B83" s="121"/>
      <c r="C83" s="121"/>
      <c r="D83" s="122"/>
      <c r="E83" s="60" t="s">
        <v>27</v>
      </c>
      <c r="F83" s="61"/>
      <c r="G83" s="1"/>
      <c r="H83" s="1"/>
      <c r="I83" s="1"/>
      <c r="J83" s="1"/>
      <c r="K83" s="1"/>
      <c r="L83" s="1"/>
      <c r="M83" s="1"/>
    </row>
    <row r="84" spans="1:13" ht="27.6" customHeight="1">
      <c r="A84" s="6" t="s">
        <v>28</v>
      </c>
      <c r="B84" s="148" t="s">
        <v>37</v>
      </c>
      <c r="C84" s="124"/>
      <c r="D84" s="124"/>
      <c r="E84" s="125"/>
      <c r="F84" s="7" t="s">
        <v>14</v>
      </c>
      <c r="G84" s="1"/>
      <c r="H84" s="1"/>
      <c r="I84" s="1"/>
      <c r="J84" s="1"/>
      <c r="K84" s="1"/>
      <c r="L84" s="1"/>
      <c r="M84" s="1"/>
    </row>
    <row r="85" spans="1:13" ht="15.75" customHeight="1">
      <c r="A85" s="18"/>
      <c r="B85" s="126"/>
      <c r="C85" s="127"/>
      <c r="D85" s="127"/>
      <c r="E85" s="128"/>
      <c r="F85" s="21"/>
      <c r="G85" s="1"/>
      <c r="H85" s="1"/>
      <c r="I85" s="1"/>
      <c r="J85" s="1"/>
      <c r="K85" s="1"/>
      <c r="L85" s="1"/>
      <c r="M85" s="1"/>
    </row>
    <row r="86" spans="1:13" ht="15.75" customHeight="1">
      <c r="A86" s="18"/>
      <c r="B86" s="126"/>
      <c r="C86" s="127"/>
      <c r="D86" s="127"/>
      <c r="E86" s="128"/>
      <c r="F86" s="21"/>
      <c r="G86" s="1"/>
      <c r="H86" s="1"/>
      <c r="I86" s="1"/>
      <c r="J86" s="1"/>
      <c r="K86" s="1"/>
      <c r="L86" s="1"/>
      <c r="M86" s="1"/>
    </row>
    <row r="87" spans="1:13" ht="15.75" customHeight="1">
      <c r="A87" s="18"/>
      <c r="B87" s="126"/>
      <c r="C87" s="127"/>
      <c r="D87" s="127"/>
      <c r="E87" s="128"/>
      <c r="F87" s="21"/>
      <c r="G87" s="1"/>
      <c r="H87" s="1"/>
      <c r="I87" s="1"/>
      <c r="J87" s="1"/>
      <c r="K87" s="1"/>
      <c r="L87" s="1"/>
      <c r="M87" s="1"/>
    </row>
    <row r="88" spans="1:13" ht="15.75" customHeight="1">
      <c r="A88" s="18"/>
      <c r="B88" s="126"/>
      <c r="C88" s="127"/>
      <c r="D88" s="127"/>
      <c r="E88" s="128"/>
      <c r="F88" s="21"/>
      <c r="G88" s="1"/>
      <c r="H88" s="1"/>
      <c r="I88" s="1"/>
      <c r="J88" s="1"/>
      <c r="K88" s="1"/>
      <c r="L88" s="1"/>
      <c r="M88" s="1"/>
    </row>
    <row r="89" spans="1:13" ht="15.75" customHeight="1">
      <c r="A89" s="144" t="s">
        <v>33</v>
      </c>
      <c r="B89" s="145"/>
      <c r="C89" s="145"/>
      <c r="D89" s="145"/>
      <c r="E89" s="146"/>
      <c r="F89" s="3">
        <f>SUM(F85+F88)</f>
        <v>0</v>
      </c>
      <c r="G89" s="1"/>
      <c r="H89" s="1"/>
      <c r="I89" s="1"/>
      <c r="J89" s="1"/>
      <c r="K89" s="1"/>
      <c r="L89" s="1"/>
      <c r="M89" s="1"/>
    </row>
    <row r="90" spans="1:13" ht="15.75" customHeight="1">
      <c r="A90" s="1"/>
      <c r="B90" s="1"/>
      <c r="C90" s="1"/>
      <c r="D90" s="1"/>
      <c r="E90" s="1"/>
      <c r="F90" s="1"/>
      <c r="G90" s="1"/>
      <c r="H90" s="1"/>
      <c r="I90" s="1"/>
      <c r="J90" s="1"/>
      <c r="K90" s="1"/>
      <c r="L90" s="1"/>
      <c r="M90" s="1"/>
    </row>
  </sheetData>
  <sheetProtection sheet="1" selectLockedCells="1"/>
  <mergeCells count="133">
    <mergeCell ref="A43:E43"/>
    <mergeCell ref="A1:M1"/>
    <mergeCell ref="C9:L9"/>
    <mergeCell ref="C10:I10"/>
    <mergeCell ref="C11:I11"/>
    <mergeCell ref="C12:I12"/>
    <mergeCell ref="C13:I13"/>
    <mergeCell ref="K10:L10"/>
    <mergeCell ref="K11:L11"/>
    <mergeCell ref="K12:L12"/>
    <mergeCell ref="K13:L13"/>
    <mergeCell ref="A5:C5"/>
    <mergeCell ref="A6:C6"/>
    <mergeCell ref="A2:M2"/>
    <mergeCell ref="A3:C3"/>
    <mergeCell ref="D3:F3"/>
    <mergeCell ref="D4:F4"/>
    <mergeCell ref="D5:F5"/>
    <mergeCell ref="D6:F6"/>
    <mergeCell ref="S7:T7"/>
    <mergeCell ref="N7:Q7"/>
    <mergeCell ref="B33:C33"/>
    <mergeCell ref="B34:C34"/>
    <mergeCell ref="B35:C35"/>
    <mergeCell ref="B39:C39"/>
    <mergeCell ref="B40:C40"/>
    <mergeCell ref="A15:M15"/>
    <mergeCell ref="B42:C42"/>
    <mergeCell ref="D7:F7"/>
    <mergeCell ref="H4:K7"/>
    <mergeCell ref="L4:L7"/>
    <mergeCell ref="A30:F30"/>
    <mergeCell ref="A31:F31"/>
    <mergeCell ref="A18:D18"/>
    <mergeCell ref="A28:E28"/>
    <mergeCell ref="H28:L28"/>
    <mergeCell ref="I19:J19"/>
    <mergeCell ref="I20:J20"/>
    <mergeCell ref="I21:J21"/>
    <mergeCell ref="B38:C38"/>
    <mergeCell ref="B41:C41"/>
    <mergeCell ref="A7:C7"/>
    <mergeCell ref="I24:J24"/>
    <mergeCell ref="I26:J26"/>
    <mergeCell ref="B24:C24"/>
    <mergeCell ref="A71:D71"/>
    <mergeCell ref="B72:E72"/>
    <mergeCell ref="B73:E73"/>
    <mergeCell ref="B74:E74"/>
    <mergeCell ref="I22:J22"/>
    <mergeCell ref="I23:J23"/>
    <mergeCell ref="B53:E53"/>
    <mergeCell ref="B54:E54"/>
    <mergeCell ref="B55:E55"/>
    <mergeCell ref="I48:L48"/>
    <mergeCell ref="I49:L49"/>
    <mergeCell ref="I50:L50"/>
    <mergeCell ref="I51:L51"/>
    <mergeCell ref="I52:L52"/>
    <mergeCell ref="I53:L53"/>
    <mergeCell ref="B51:E51"/>
    <mergeCell ref="I25:J25"/>
    <mergeCell ref="I27:J27"/>
    <mergeCell ref="I55:L55"/>
    <mergeCell ref="B52:E52"/>
    <mergeCell ref="H71:K71"/>
    <mergeCell ref="A32:D32"/>
    <mergeCell ref="H69:M69"/>
    <mergeCell ref="A70:F70"/>
    <mergeCell ref="H70:M70"/>
    <mergeCell ref="H46:M46"/>
    <mergeCell ref="A45:F45"/>
    <mergeCell ref="H45:M45"/>
    <mergeCell ref="A46:F46"/>
    <mergeCell ref="H58:L58"/>
    <mergeCell ref="A58:E58"/>
    <mergeCell ref="B56:E56"/>
    <mergeCell ref="B57:E57"/>
    <mergeCell ref="I56:L56"/>
    <mergeCell ref="I57:L57"/>
    <mergeCell ref="I54:L54"/>
    <mergeCell ref="B62:E62"/>
    <mergeCell ref="B63:E63"/>
    <mergeCell ref="B64:E64"/>
    <mergeCell ref="B65:E65"/>
    <mergeCell ref="B66:E66"/>
    <mergeCell ref="A69:F69"/>
    <mergeCell ref="A60:F60"/>
    <mergeCell ref="A67:E67"/>
    <mergeCell ref="A47:D47"/>
    <mergeCell ref="I77:L77"/>
    <mergeCell ref="I78:L78"/>
    <mergeCell ref="I79:L79"/>
    <mergeCell ref="I72:L72"/>
    <mergeCell ref="I73:L73"/>
    <mergeCell ref="I74:L74"/>
    <mergeCell ref="A89:E89"/>
    <mergeCell ref="B85:E85"/>
    <mergeCell ref="B86:E86"/>
    <mergeCell ref="B87:E87"/>
    <mergeCell ref="B88:E88"/>
    <mergeCell ref="A82:F82"/>
    <mergeCell ref="B84:E84"/>
    <mergeCell ref="I75:L75"/>
    <mergeCell ref="I76:L76"/>
    <mergeCell ref="B77:E77"/>
    <mergeCell ref="B78:E78"/>
    <mergeCell ref="B79:E79"/>
    <mergeCell ref="A80:E80"/>
    <mergeCell ref="B75:E75"/>
    <mergeCell ref="B76:E76"/>
    <mergeCell ref="H80:L80"/>
    <mergeCell ref="A83:D83"/>
    <mergeCell ref="H47:K47"/>
    <mergeCell ref="A61:D61"/>
    <mergeCell ref="B48:E48"/>
    <mergeCell ref="B49:E49"/>
    <mergeCell ref="B50:E50"/>
    <mergeCell ref="A16:F16"/>
    <mergeCell ref="A17:F17"/>
    <mergeCell ref="H16:M16"/>
    <mergeCell ref="H17:M17"/>
    <mergeCell ref="B19:C19"/>
    <mergeCell ref="B20:C20"/>
    <mergeCell ref="B21:C21"/>
    <mergeCell ref="B22:C22"/>
    <mergeCell ref="B23:C23"/>
    <mergeCell ref="B25:C25"/>
    <mergeCell ref="B27:C27"/>
    <mergeCell ref="H18:K18"/>
    <mergeCell ref="B36:C36"/>
    <mergeCell ref="B37:C37"/>
    <mergeCell ref="B26:C26"/>
  </mergeCells>
  <conditionalFormatting sqref="F28">
    <cfRule type="expression" dxfId="0" priority="2">
      <formula>AND($L$3 &gt;= $M$3, F28 &lt;&gt; 0)</formula>
    </cfRule>
  </conditionalFormatting>
  <dataValidations count="3">
    <dataValidation type="list" allowBlank="1" showInputMessage="1" showErrorMessage="1" sqref="D20:D27 K20:K27 D34:D43 R25:R27" xr:uid="{BE38F52C-FA4F-4EB4-A832-C62262D4D017}">
      <formula1>"Quarter,Semester"</formula1>
    </dataValidation>
    <dataValidation type="list" allowBlank="1" showInputMessage="1" showErrorMessage="1" sqref="A17:F17 H17:M17 A31:F31 A46:F46 H46:M46 A60:F60 A70:F70 H70:M70 A82:F82" xr:uid="{DA7C5539-6B01-4A45-B9D1-3FAB94310141}">
      <formula1>"Fill in term/year, Fall 25, Winter 26, Spring 26, Summer 26, Fall 26, Spring 26, Summer 26, Fall 26, Spring 27, Summer 27, Fall 27, Spring 28, Summer 28, Fall 28, Spring 29, Summer 29, Fall 29, Spring 30, Summer 30"</formula1>
    </dataValidation>
    <dataValidation type="list" allowBlank="1" showInputMessage="1" showErrorMessage="1" sqref="A20:A27 H20:H27 A49:A57 H49:H57 A63:A66 A85:A88 A34:A43 O25:O27 A73:A79 H73:H79" xr:uid="{01271830-FDEF-4900-9C4A-37DABE5D140B}">
      <formula1>"USCP,A1,A2,A3,B1,B2,B1/B3,B2/B3,B4,BUD,C1,C2,CLD,CUD,D1,D2,Delc,DUD,GE Elec"</formula1>
    </dataValidation>
  </dataValidations>
  <pageMargins left="0.25" right="0.25" top="0.75" bottom="0.75" header="0" footer="0"/>
  <pageSetup orientation="landscape" r:id="rId1"/>
  <rowBreaks count="1" manualBreakCount="1">
    <brk id="5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9b12f85-f58d-468e-8ac2-ab82cca164f8" xsi:nil="true"/>
    <lcf76f155ced4ddcb4097134ff3c332f xmlns="9da91398-8022-411e-b182-5d17de715e1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B93DD1F814F3341B75B239C172D7508" ma:contentTypeVersion="15" ma:contentTypeDescription="Create a new document." ma:contentTypeScope="" ma:versionID="acda5fe32d0c148b0a9fdd9817956971">
  <xsd:schema xmlns:xsd="http://www.w3.org/2001/XMLSchema" xmlns:xs="http://www.w3.org/2001/XMLSchema" xmlns:p="http://schemas.microsoft.com/office/2006/metadata/properties" xmlns:ns2="9da91398-8022-411e-b182-5d17de715e18" xmlns:ns3="49b12f85-f58d-468e-8ac2-ab82cca164f8" targetNamespace="http://schemas.microsoft.com/office/2006/metadata/properties" ma:root="true" ma:fieldsID="b54ea1c76d69c414892c94715fbfdfbd" ns2:_="" ns3:_="">
    <xsd:import namespace="9da91398-8022-411e-b182-5d17de715e18"/>
    <xsd:import namespace="49b12f85-f58d-468e-8ac2-ab82cca164f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91398-8022-411e-b182-5d17de715e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842382c-d026-4381-8190-48ffa8899c7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b12f85-f58d-468e-8ac2-ab82cca164f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ddc7c29-f051-485a-ac72-e4e99214fe6d}" ma:internalName="TaxCatchAll" ma:showField="CatchAllData" ma:web="49b12f85-f58d-468e-8ac2-ab82cca164f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5B2ED-C6B9-4881-A290-C0BF7C8F49CF}">
  <ds:schemaRefs>
    <ds:schemaRef ds:uri="http://schemas.microsoft.com/office/2006/metadata/properties"/>
    <ds:schemaRef ds:uri="http://schemas.microsoft.com/office/infopath/2007/PartnerControls"/>
    <ds:schemaRef ds:uri="49b12f85-f58d-468e-8ac2-ab82cca164f8"/>
    <ds:schemaRef ds:uri="9da91398-8022-411e-b182-5d17de715e18"/>
  </ds:schemaRefs>
</ds:datastoreItem>
</file>

<file path=customXml/itemProps2.xml><?xml version="1.0" encoding="utf-8"?>
<ds:datastoreItem xmlns:ds="http://schemas.openxmlformats.org/officeDocument/2006/customXml" ds:itemID="{04D3C8CA-35C9-471F-A86D-9D3ED3DD07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91398-8022-411e-b182-5d17de715e18"/>
    <ds:schemaRef ds:uri="49b12f85-f58d-468e-8ac2-ab82cca16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FA83F6-8CF1-4BBF-A2C1-A0798C5B8C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Step 1 Pre-Blended Worksheet</vt:lpstr>
      <vt:lpstr>Step 2 Blended Curriculum Plan</vt:lpstr>
      <vt:lpstr>'Step 1 Pre-Blended Worksheet'!Print_Area</vt:lpstr>
      <vt:lpstr>'Step 2 Blended Curriculum Plan'!Print_Area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L. Richards</dc:creator>
  <cp:keywords/>
  <dc:description/>
  <cp:lastModifiedBy>Rebecca L. Richards</cp:lastModifiedBy>
  <cp:revision/>
  <cp:lastPrinted>2025-11-18T19:22:05Z</cp:lastPrinted>
  <dcterms:created xsi:type="dcterms:W3CDTF">2025-07-15T15:54:40Z</dcterms:created>
  <dcterms:modified xsi:type="dcterms:W3CDTF">2026-01-08T18:23:56Z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0x0101002B93DD1F814F3341B75B239C172D7508</vt:lpwstr>
  </property>
  <property fmtid="{D5CDD505-2E9C-101B-9397-08002B2CF9AE}" pid="3" name="MediaServiceImageTags">
    <vt:lpwstr/>
  </property>
</Properties>
</file>